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/>
  </bookViews>
  <sheets>
    <sheet name="10.02" sheetId="6" r:id="rId1"/>
    <sheet name="11.02" sheetId="5" r:id="rId2"/>
    <sheet name="12.02" sheetId="4" r:id="rId3"/>
    <sheet name="13.02" sheetId="3" r:id="rId4"/>
    <sheet name="14.02" sheetId="7" r:id="rId5"/>
  </sheets>
  <calcPr calcId="124519"/>
</workbook>
</file>

<file path=xl/calcChain.xml><?xml version="1.0" encoding="utf-8"?>
<calcChain xmlns="http://schemas.openxmlformats.org/spreadsheetml/2006/main">
  <c r="I13" i="7"/>
  <c r="H13"/>
  <c r="I15" i="3" l="1"/>
  <c r="H14" i="4" l="1"/>
  <c r="I14" i="6" l="1"/>
  <c r="H14"/>
  <c r="G14"/>
  <c r="F14"/>
  <c r="E14"/>
  <c r="D14"/>
  <c r="C14"/>
  <c r="G13" i="7" l="1"/>
  <c r="F13"/>
  <c r="E13"/>
  <c r="D13"/>
  <c r="C13"/>
  <c r="H15" i="3" l="1"/>
  <c r="G15"/>
  <c r="F15"/>
  <c r="E15"/>
  <c r="D15"/>
  <c r="C15"/>
  <c r="D14" i="4"/>
  <c r="I14"/>
  <c r="I14" i="5"/>
  <c r="H14"/>
  <c r="G14"/>
  <c r="F14"/>
  <c r="E14"/>
  <c r="D14"/>
  <c r="C14"/>
  <c r="J14" l="1"/>
  <c r="G14" i="4" l="1"/>
  <c r="F14"/>
  <c r="E14"/>
  <c r="C14"/>
  <c r="J13" i="7" l="1"/>
  <c r="J15" i="3" l="1"/>
</calcChain>
</file>

<file path=xl/sharedStrings.xml><?xml version="1.0" encoding="utf-8"?>
<sst xmlns="http://schemas.openxmlformats.org/spreadsheetml/2006/main" count="102" uniqueCount="37">
  <si>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</si>
  <si>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</si>
  <si>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</si>
  <si>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</si>
  <si>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</si>
  <si>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</si>
  <si>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</si>
  <si>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</si>
  <si>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</si>
  <si>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</si>
  <si>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</si>
  <si>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</si>
  <si>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</si>
  <si>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</si>
  <si>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</si>
  <si>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Кондитерское изделие</t>
  </si>
  <si>
    <t>Рассольник Ленинградский на мясном бульоне (рагу свин.,картофель,сол.огурец,перловка,лук,морковь,масло под)</t>
  </si>
  <si>
    <t>Греча с масл(греча,масло сл,соль)</t>
  </si>
  <si>
    <t>Макароны с сыром (мак.изд,масло слив., соль)</t>
  </si>
  <si>
    <t>Напиток фруктовый (плодово-ягодный продукт,сахар)</t>
  </si>
  <si>
    <t>Щи из свежей капусты на мясном бульоне(мясное рагу,картофель,капуста,лук,морковь,масло под,приправа)</t>
  </si>
  <si>
    <t>Суп рисовый на к/б(кура,картофель,рис,лук,морковь,масло под)</t>
  </si>
  <si>
    <t>Тефтели(фарш куры,батон,лук, масло под, соль,)</t>
  </si>
  <si>
    <t>Чай с сахаром и лимоном (чай,сахар,лимон)</t>
  </si>
  <si>
    <t>Рис с маслом (рис,масло сл,соль)</t>
  </si>
  <si>
    <t>Суп "Харчо" на курином бульоне (кура,рис,картоф.,морк,лук,масло,соль)</t>
  </si>
  <si>
    <t>Пюре картофельное (кратофель, молоко, масло сл.)</t>
  </si>
  <si>
    <t>Рыбные палочки</t>
  </si>
  <si>
    <t>Суп вермишелевый на мясном бульоне (мясное рагу,картофель,лук,морковь,вермишель,масло подсол)</t>
  </si>
  <si>
    <t>Чай с сахаром (чай,сахар)</t>
  </si>
  <si>
    <t>Плов с курицей (кура,рис,морковь,лук,масло подсол.)</t>
  </si>
  <si>
    <t>МЕНЮ льготного питания детей,родители, которых  мобилизованные  на 14.02.2025г.</t>
  </si>
  <si>
    <t>МЕНЮ льготного питания детей,родители, которых  мобилизованные  на 13.02.2025г.</t>
  </si>
  <si>
    <t>МЕНЮ льготного питания детей,родители, которых  мобилизованные  на 12.02.2025г.</t>
  </si>
  <si>
    <t>Чахохбили (мясо куры, масло под, соль,специи)</t>
  </si>
  <si>
    <t>МЕНЮ льготного питания детей,родители, которых  мобилизованные  на 11.02.2025г.</t>
  </si>
  <si>
    <t>МЕНЮ льготного питания детей,родители, которых  мобилизованные  на 10.02.2025г.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</si>
</sst>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4" borderId="8" xfId="0" applyFont="1" applyFill="1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0" borderId="11" xfId="0" applyFont="1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6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40625" defaultRowHeight="12.75"/>
  <cols>
    <col min="1" max="1" width="9.140625" style="20"/>
    <col min="2" max="2" width="52.5703125" style="1" customWidth="1"/>
    <col min="3" max="3" width="12" style="11" customWidth="1"/>
    <col min="4" max="4" width="9.28515625" style="1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9.140625" style="1"/>
    <col min="11" max="11" width="9.140625" style="1" customWidth="1"/>
    <col min="12" max="16384" width="9.140625" style="1"/>
  </cols>
  <sheetData>
    <row r="1" spans="1:10" s="20" customFormat="1">
      <c r="F1" s="20" t="s">
        <v>13</v>
      </c>
    </row>
    <row r="2" spans="1:10" s="20" customFormat="1">
      <c r="F2" s="20" t="s">
        <v>5</v>
      </c>
    </row>
    <row r="3" spans="1:10" s="20" customFormat="1">
      <c r="F3" s="20" t="s">
        <v>6</v>
      </c>
    </row>
    <row r="4" spans="1:10" s="20" customFormat="1"/>
    <row r="5" spans="1:10" s="20" customFormat="1">
      <c r="B5" s="20" t="s">
        <v>36</v>
      </c>
    </row>
    <row r="6" spans="1:10" s="20" customFormat="1" ht="13.5" thickBot="1"/>
    <row r="7" spans="1:10" ht="34.5" thickBot="1">
      <c r="A7" s="29"/>
      <c r="B7" s="28" t="s">
        <v>3</v>
      </c>
      <c r="C7" s="14" t="s">
        <v>7</v>
      </c>
      <c r="D7" s="14" t="s">
        <v>8</v>
      </c>
      <c r="E7" s="14" t="s">
        <v>0</v>
      </c>
      <c r="F7" s="14" t="s">
        <v>1</v>
      </c>
      <c r="G7" s="14" t="s">
        <v>2</v>
      </c>
      <c r="H7" s="14" t="s">
        <v>9</v>
      </c>
      <c r="I7" s="14" t="s">
        <v>10</v>
      </c>
      <c r="J7" s="14" t="s">
        <v>4</v>
      </c>
    </row>
    <row r="8" spans="1:10" ht="26.25" thickBot="1">
      <c r="A8" s="29" t="s">
        <v>12</v>
      </c>
      <c r="B8" s="47" t="s">
        <v>21</v>
      </c>
      <c r="C8" s="46">
        <v>250</v>
      </c>
      <c r="D8" s="38">
        <v>300</v>
      </c>
      <c r="E8" s="46">
        <v>1.8</v>
      </c>
      <c r="F8" s="46">
        <v>4.4000000000000004</v>
      </c>
      <c r="G8" s="46">
        <v>6.4</v>
      </c>
      <c r="H8" s="46">
        <v>198</v>
      </c>
      <c r="I8" s="35">
        <v>215.1</v>
      </c>
      <c r="J8" s="15">
        <v>117</v>
      </c>
    </row>
    <row r="9" spans="1:10" ht="13.5" thickBot="1">
      <c r="A9" s="51"/>
      <c r="B9" s="45" t="s">
        <v>18</v>
      </c>
      <c r="C9" s="46">
        <v>200</v>
      </c>
      <c r="D9" s="37">
        <v>220</v>
      </c>
      <c r="E9" s="46">
        <v>6.5</v>
      </c>
      <c r="F9" s="46">
        <v>4.8</v>
      </c>
      <c r="G9" s="46">
        <v>31.4</v>
      </c>
      <c r="H9" s="46">
        <v>255.5</v>
      </c>
      <c r="I9" s="34">
        <v>315.8</v>
      </c>
      <c r="J9" s="15"/>
    </row>
    <row r="10" spans="1:10">
      <c r="A10" s="52"/>
      <c r="B10" s="47" t="s">
        <v>14</v>
      </c>
      <c r="C10" s="46">
        <v>50</v>
      </c>
      <c r="D10" s="37">
        <v>60</v>
      </c>
      <c r="E10" s="46">
        <v>4</v>
      </c>
      <c r="F10" s="46">
        <v>2.5</v>
      </c>
      <c r="G10" s="46">
        <v>14.5</v>
      </c>
      <c r="H10" s="46">
        <v>179</v>
      </c>
      <c r="I10" s="35">
        <v>179</v>
      </c>
      <c r="J10" s="15"/>
    </row>
    <row r="11" spans="1:10">
      <c r="A11" s="52"/>
      <c r="B11" s="47" t="s">
        <v>19</v>
      </c>
      <c r="C11" s="46">
        <v>250</v>
      </c>
      <c r="D11" s="40">
        <v>250</v>
      </c>
      <c r="E11" s="46">
        <v>0.2</v>
      </c>
      <c r="F11" s="46">
        <v>0</v>
      </c>
      <c r="G11" s="46">
        <v>15</v>
      </c>
      <c r="H11" s="46">
        <v>63</v>
      </c>
      <c r="I11" s="40">
        <v>63</v>
      </c>
      <c r="J11" s="15"/>
    </row>
    <row r="12" spans="1:10">
      <c r="A12" s="52"/>
      <c r="B12" s="42" t="s">
        <v>15</v>
      </c>
      <c r="C12" s="41">
        <v>50</v>
      </c>
      <c r="D12" s="41">
        <v>50</v>
      </c>
      <c r="E12" s="41">
        <v>2</v>
      </c>
      <c r="F12" s="41">
        <v>0.8</v>
      </c>
      <c r="G12" s="41">
        <v>32</v>
      </c>
      <c r="H12" s="41">
        <v>171</v>
      </c>
      <c r="I12" s="41">
        <v>171</v>
      </c>
      <c r="J12" s="15"/>
    </row>
    <row r="13" spans="1:10">
      <c r="A13" s="52"/>
      <c r="B13" s="36"/>
      <c r="C13" s="38"/>
      <c r="D13" s="38"/>
      <c r="E13" s="38"/>
      <c r="F13" s="38"/>
      <c r="G13" s="38"/>
      <c r="H13" s="38"/>
      <c r="I13" s="25"/>
      <c r="J13" s="15"/>
    </row>
    <row r="14" spans="1:10" ht="13.5" thickBot="1">
      <c r="A14" s="53"/>
      <c r="B14" s="31"/>
      <c r="C14" s="21">
        <f t="shared" ref="C14:I14" si="0">SUM(C8:C13)</f>
        <v>800</v>
      </c>
      <c r="D14" s="21">
        <f t="shared" si="0"/>
        <v>880</v>
      </c>
      <c r="E14" s="21">
        <f t="shared" si="0"/>
        <v>14.5</v>
      </c>
      <c r="F14" s="21">
        <f t="shared" si="0"/>
        <v>12.5</v>
      </c>
      <c r="G14" s="21">
        <f t="shared" si="0"/>
        <v>99.3</v>
      </c>
      <c r="H14" s="21">
        <f t="shared" si="0"/>
        <v>866.5</v>
      </c>
      <c r="I14" s="21">
        <f t="shared" si="0"/>
        <v>943.9</v>
      </c>
      <c r="J14" s="13">
        <v>117</v>
      </c>
    </row>
    <row r="15" spans="1:10" ht="13.5" customHeight="1" thickBot="1">
      <c r="A15" s="33" t="s">
        <v>11</v>
      </c>
      <c r="B15" s="32"/>
      <c r="C15" s="23">
        <v>800</v>
      </c>
      <c r="D15" s="23">
        <v>880</v>
      </c>
      <c r="E15" s="23">
        <v>14.5</v>
      </c>
      <c r="F15" s="23">
        <v>12.5</v>
      </c>
      <c r="G15" s="23">
        <v>99.3</v>
      </c>
      <c r="H15" s="23">
        <v>866.5</v>
      </c>
      <c r="I15" s="23">
        <v>943.9</v>
      </c>
      <c r="J15" s="6">
        <v>117</v>
      </c>
    </row>
    <row r="16" spans="1:10" ht="15.75" customHeight="1"/>
    <row r="18" ht="15.75" customHeight="1"/>
    <row r="33" ht="15.75" customHeight="1"/>
    <row r="35" ht="15.75" customHeight="1"/>
    <row r="52" ht="15.75" customHeight="1"/>
    <row r="54" ht="15.75" customHeight="1"/>
    <row r="71" ht="15.75" customHeight="1"/>
    <row r="73" ht="15.75" customHeight="1"/>
    <row r="90" ht="15.75" customHeight="1"/>
    <row r="92" ht="15.75" customHeight="1"/>
    <row r="109" ht="15.75" customHeight="1"/>
    <row r="128" ht="15.75" customHeight="1"/>
    <row r="134" ht="15.75" customHeight="1"/>
    <row r="147" ht="15.75" customHeight="1"/>
    <row r="148" ht="13.5" customHeight="1"/>
    <row r="176" ht="15.75" customHeight="1"/>
  </sheetData>
  <mergeCells count="1">
    <mergeCell ref="A9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3" sqref="B23"/>
    </sheetView>
  </sheetViews>
  <sheetFormatPr defaultColWidth="9.140625" defaultRowHeight="12.75"/>
  <cols>
    <col min="1" max="1" width="9.140625" style="20"/>
    <col min="2" max="2" width="52.5703125" style="1" customWidth="1"/>
    <col min="3" max="3" width="9.28515625" style="1" customWidth="1"/>
    <col min="4" max="4" width="9.28515625" style="12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0" customFormat="1">
      <c r="F1" s="20" t="s">
        <v>13</v>
      </c>
    </row>
    <row r="2" spans="1:10" s="20" customFormat="1">
      <c r="F2" s="20" t="s">
        <v>5</v>
      </c>
    </row>
    <row r="3" spans="1:10" s="20" customFormat="1">
      <c r="F3" s="20" t="s">
        <v>6</v>
      </c>
    </row>
    <row r="4" spans="1:10" s="20" customFormat="1"/>
    <row r="5" spans="1:10" s="20" customFormat="1">
      <c r="B5" s="20" t="s">
        <v>35</v>
      </c>
    </row>
    <row r="6" spans="1:10" s="20" customFormat="1" ht="13.5" thickBot="1"/>
    <row r="7" spans="1:10" ht="34.5" thickBot="1">
      <c r="A7" s="29"/>
      <c r="B7" s="28" t="s">
        <v>3</v>
      </c>
      <c r="C7" s="17" t="s">
        <v>7</v>
      </c>
      <c r="D7" s="17" t="s">
        <v>8</v>
      </c>
      <c r="E7" s="17" t="s">
        <v>0</v>
      </c>
      <c r="F7" s="17" t="s">
        <v>1</v>
      </c>
      <c r="G7" s="17" t="s">
        <v>2</v>
      </c>
      <c r="H7" s="17" t="s">
        <v>9</v>
      </c>
      <c r="I7" s="7" t="s">
        <v>10</v>
      </c>
      <c r="J7" s="17" t="s">
        <v>4</v>
      </c>
    </row>
    <row r="8" spans="1:10" ht="26.25" thickBot="1">
      <c r="A8" s="29" t="s">
        <v>12</v>
      </c>
      <c r="B8" s="47" t="s">
        <v>20</v>
      </c>
      <c r="C8" s="46">
        <v>250</v>
      </c>
      <c r="D8" s="38">
        <v>300</v>
      </c>
      <c r="E8" s="46">
        <v>1.8</v>
      </c>
      <c r="F8" s="46">
        <v>4.4000000000000004</v>
      </c>
      <c r="G8" s="46">
        <v>6.4</v>
      </c>
      <c r="H8" s="46">
        <v>198</v>
      </c>
      <c r="I8" s="35">
        <v>204.6</v>
      </c>
      <c r="J8" s="18">
        <v>117</v>
      </c>
    </row>
    <row r="9" spans="1:10" s="20" customFormat="1">
      <c r="A9" s="48"/>
      <c r="B9" s="47" t="s">
        <v>17</v>
      </c>
      <c r="C9" s="46">
        <v>160</v>
      </c>
      <c r="D9" s="46">
        <v>200</v>
      </c>
      <c r="E9" s="46">
        <v>5.4</v>
      </c>
      <c r="F9" s="46">
        <v>6.11</v>
      </c>
      <c r="G9" s="46">
        <v>46.3</v>
      </c>
      <c r="H9" s="46">
        <v>193.9</v>
      </c>
      <c r="I9" s="44">
        <v>239.9</v>
      </c>
      <c r="J9" s="37"/>
    </row>
    <row r="10" spans="1:10">
      <c r="A10" s="52"/>
      <c r="B10" s="47" t="s">
        <v>22</v>
      </c>
      <c r="C10" s="46">
        <v>100</v>
      </c>
      <c r="D10" s="43">
        <v>120</v>
      </c>
      <c r="E10" s="46">
        <v>18.5</v>
      </c>
      <c r="F10" s="46">
        <v>18.899999999999999</v>
      </c>
      <c r="G10" s="46">
        <v>41.9</v>
      </c>
      <c r="H10" s="44">
        <v>189.5</v>
      </c>
      <c r="I10" s="44">
        <v>209.1</v>
      </c>
      <c r="J10" s="19"/>
    </row>
    <row r="11" spans="1:10">
      <c r="A11" s="52"/>
      <c r="B11" s="47" t="s">
        <v>14</v>
      </c>
      <c r="C11" s="46">
        <v>50</v>
      </c>
      <c r="D11" s="43">
        <v>50</v>
      </c>
      <c r="E11" s="46">
        <v>4</v>
      </c>
      <c r="F11" s="46">
        <v>2.5</v>
      </c>
      <c r="G11" s="46">
        <v>14.5</v>
      </c>
      <c r="H11" s="46">
        <v>179</v>
      </c>
      <c r="I11" s="43">
        <v>179</v>
      </c>
      <c r="J11" s="19"/>
    </row>
    <row r="12" spans="1:10">
      <c r="A12" s="52"/>
      <c r="B12" s="47" t="s">
        <v>23</v>
      </c>
      <c r="C12" s="46">
        <v>250</v>
      </c>
      <c r="D12" s="43">
        <v>250</v>
      </c>
      <c r="E12" s="46">
        <v>0.2</v>
      </c>
      <c r="F12" s="46">
        <v>0</v>
      </c>
      <c r="G12" s="46">
        <v>15</v>
      </c>
      <c r="H12" s="46">
        <v>63</v>
      </c>
      <c r="I12" s="43">
        <v>63</v>
      </c>
      <c r="J12" s="19"/>
    </row>
    <row r="13" spans="1:10">
      <c r="A13" s="52"/>
      <c r="B13" s="45" t="s">
        <v>15</v>
      </c>
      <c r="C13" s="46">
        <v>50</v>
      </c>
      <c r="D13" s="46">
        <v>50</v>
      </c>
      <c r="E13" s="46">
        <v>2</v>
      </c>
      <c r="F13" s="46">
        <v>0.8</v>
      </c>
      <c r="G13" s="46">
        <v>32</v>
      </c>
      <c r="H13" s="46">
        <v>171</v>
      </c>
      <c r="I13" s="46">
        <v>171</v>
      </c>
      <c r="J13" s="19"/>
    </row>
    <row r="14" spans="1:10" ht="13.5" thickBot="1">
      <c r="A14" s="53"/>
      <c r="B14" s="31"/>
      <c r="C14" s="21">
        <f t="shared" ref="C14:H14" si="0">SUM(C7:C13)</f>
        <v>860</v>
      </c>
      <c r="D14" s="21">
        <f t="shared" si="0"/>
        <v>970</v>
      </c>
      <c r="E14" s="21">
        <f t="shared" si="0"/>
        <v>31.9</v>
      </c>
      <c r="F14" s="21">
        <f t="shared" si="0"/>
        <v>32.71</v>
      </c>
      <c r="G14" s="21">
        <f t="shared" si="0"/>
        <v>156.1</v>
      </c>
      <c r="H14" s="21">
        <f t="shared" si="0"/>
        <v>994.4</v>
      </c>
      <c r="I14" s="22">
        <f>SUM(I8:I13)</f>
        <v>1066.5999999999999</v>
      </c>
      <c r="J14" s="16">
        <f>J8</f>
        <v>117</v>
      </c>
    </row>
    <row r="15" spans="1:10" ht="15" customHeight="1" thickBot="1">
      <c r="A15" s="33" t="s">
        <v>11</v>
      </c>
      <c r="B15" s="32"/>
      <c r="C15" s="6">
        <v>860</v>
      </c>
      <c r="D15" s="23">
        <v>970</v>
      </c>
      <c r="E15" s="23">
        <v>31.9</v>
      </c>
      <c r="F15" s="23">
        <v>32.71</v>
      </c>
      <c r="G15" s="23">
        <v>156.1</v>
      </c>
      <c r="H15" s="23">
        <v>994.4</v>
      </c>
      <c r="I15" s="23">
        <v>1066.5999999999999</v>
      </c>
      <c r="J15" s="6"/>
    </row>
    <row r="31" ht="15.75" customHeight="1"/>
    <row r="32" ht="15.75" customHeight="1"/>
    <row r="50" ht="15.75" customHeight="1"/>
    <row r="51" ht="15.75" customHeight="1"/>
    <row r="69" ht="15.75" customHeight="1"/>
    <row r="70" ht="15.75" customHeight="1"/>
    <row r="88" ht="15.75" customHeight="1"/>
    <row r="89" ht="15.75" customHeight="1"/>
    <row r="107" ht="15.75" customHeight="1"/>
    <row r="126" ht="15.75" customHeight="1"/>
    <row r="131" ht="15.75" customHeight="1"/>
    <row r="145" ht="15.75" customHeight="1"/>
    <row r="164" ht="15.75" customHeight="1"/>
    <row r="173" ht="15.75" customHeight="1"/>
    <row r="183" ht="15.75" customHeight="1"/>
  </sheetData>
  <mergeCells count="1">
    <mergeCell ref="A10:A1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8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3" sqref="B13"/>
    </sheetView>
  </sheetViews>
  <sheetFormatPr defaultColWidth="9.140625" defaultRowHeight="12.75"/>
  <cols>
    <col min="1" max="1" width="9.140625" style="20"/>
    <col min="2" max="2" width="52.5703125" style="1" customWidth="1"/>
    <col min="3" max="3" width="9.28515625" style="1" customWidth="1"/>
    <col min="4" max="4" width="9.28515625" style="20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0" customFormat="1">
      <c r="F1" s="20" t="s">
        <v>13</v>
      </c>
    </row>
    <row r="2" spans="1:10" s="20" customFormat="1">
      <c r="F2" s="20" t="s">
        <v>5</v>
      </c>
    </row>
    <row r="3" spans="1:10" s="20" customFormat="1">
      <c r="F3" s="20" t="s">
        <v>6</v>
      </c>
    </row>
    <row r="4" spans="1:10" s="20" customFormat="1"/>
    <row r="5" spans="1:10" s="20" customFormat="1">
      <c r="B5" s="20" t="s">
        <v>33</v>
      </c>
    </row>
    <row r="6" spans="1:10" s="20" customFormat="1" ht="13.5" thickBot="1"/>
    <row r="7" spans="1:10" ht="34.5" thickBot="1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38.25">
      <c r="A8" s="51"/>
      <c r="B8" s="47" t="s">
        <v>16</v>
      </c>
      <c r="C8" s="46">
        <v>250</v>
      </c>
      <c r="D8" s="38">
        <v>300</v>
      </c>
      <c r="E8" s="46">
        <v>1.8</v>
      </c>
      <c r="F8" s="46">
        <v>4.4000000000000004</v>
      </c>
      <c r="G8" s="46">
        <v>6.4</v>
      </c>
      <c r="H8" s="46">
        <v>198</v>
      </c>
      <c r="I8" s="35">
        <v>214.6</v>
      </c>
      <c r="J8" s="8"/>
    </row>
    <row r="9" spans="1:10">
      <c r="A9" s="52"/>
      <c r="B9" s="47" t="s">
        <v>24</v>
      </c>
      <c r="C9" s="46">
        <v>180</v>
      </c>
      <c r="D9" s="46">
        <v>200</v>
      </c>
      <c r="E9" s="46">
        <v>5.4</v>
      </c>
      <c r="F9" s="46">
        <v>6.11</v>
      </c>
      <c r="G9" s="46">
        <v>46.3</v>
      </c>
      <c r="H9" s="46">
        <v>190.4</v>
      </c>
      <c r="I9" s="35">
        <v>218.7</v>
      </c>
      <c r="J9" s="9"/>
    </row>
    <row r="10" spans="1:10">
      <c r="A10" s="52"/>
      <c r="B10" s="47" t="s">
        <v>34</v>
      </c>
      <c r="C10" s="46">
        <v>80</v>
      </c>
      <c r="D10" s="38">
        <v>100</v>
      </c>
      <c r="E10" s="46">
        <v>18.5</v>
      </c>
      <c r="F10" s="46">
        <v>18.899999999999999</v>
      </c>
      <c r="G10" s="46">
        <v>41.4</v>
      </c>
      <c r="H10" s="46">
        <v>193.8</v>
      </c>
      <c r="I10" s="35">
        <v>211.8</v>
      </c>
      <c r="J10" s="9"/>
    </row>
    <row r="11" spans="1:10">
      <c r="A11" s="52"/>
      <c r="B11" s="47" t="s">
        <v>14</v>
      </c>
      <c r="C11" s="46">
        <v>50</v>
      </c>
      <c r="D11" s="38">
        <v>50</v>
      </c>
      <c r="E11" s="46">
        <v>4</v>
      </c>
      <c r="F11" s="46">
        <v>2.5</v>
      </c>
      <c r="G11" s="46">
        <v>14.5</v>
      </c>
      <c r="H11" s="46">
        <v>179</v>
      </c>
      <c r="I11" s="38">
        <v>179</v>
      </c>
      <c r="J11" s="9"/>
    </row>
    <row r="12" spans="1:10" s="20" customFormat="1">
      <c r="A12" s="52"/>
      <c r="B12" s="47" t="s">
        <v>19</v>
      </c>
      <c r="C12" s="46">
        <v>250</v>
      </c>
      <c r="D12" s="46">
        <v>250</v>
      </c>
      <c r="E12" s="46">
        <v>0.2</v>
      </c>
      <c r="F12" s="46">
        <v>0</v>
      </c>
      <c r="G12" s="46">
        <v>15</v>
      </c>
      <c r="H12" s="46">
        <v>63</v>
      </c>
      <c r="I12" s="46">
        <v>63</v>
      </c>
      <c r="J12" s="46"/>
    </row>
    <row r="13" spans="1:10">
      <c r="A13" s="52"/>
      <c r="B13" s="45" t="s">
        <v>15</v>
      </c>
      <c r="C13" s="46">
        <v>50</v>
      </c>
      <c r="D13" s="46">
        <v>50</v>
      </c>
      <c r="E13" s="46">
        <v>2</v>
      </c>
      <c r="F13" s="46">
        <v>0.8</v>
      </c>
      <c r="G13" s="46">
        <v>32</v>
      </c>
      <c r="H13" s="46">
        <v>171</v>
      </c>
      <c r="I13" s="46">
        <v>171</v>
      </c>
      <c r="J13" s="9"/>
    </row>
    <row r="14" spans="1:10" ht="13.5" thickBot="1">
      <c r="A14" s="52"/>
      <c r="B14" s="31"/>
      <c r="C14" s="3">
        <f>SUM(C7:C13)</f>
        <v>860</v>
      </c>
      <c r="D14" s="21">
        <f>SUM(D8:D13)</f>
        <v>950</v>
      </c>
      <c r="E14" s="3">
        <f>SUM(E7:E13)</f>
        <v>31.9</v>
      </c>
      <c r="F14" s="3">
        <f>SUM(F7:F13)</f>
        <v>32.71</v>
      </c>
      <c r="G14" s="3">
        <f>SUM(G7:G13)</f>
        <v>155.6</v>
      </c>
      <c r="H14" s="3">
        <f>SUM(H8:H13)</f>
        <v>995.2</v>
      </c>
      <c r="I14" s="4">
        <f>SUM(I8:I13)</f>
        <v>1058.0999999999999</v>
      </c>
      <c r="J14" s="3">
        <v>117</v>
      </c>
    </row>
    <row r="15" spans="1:10" ht="13.9" customHeight="1" thickBot="1">
      <c r="A15" s="33" t="s">
        <v>11</v>
      </c>
      <c r="B15" s="32"/>
      <c r="C15" s="27">
        <v>860</v>
      </c>
      <c r="D15" s="27">
        <v>950</v>
      </c>
      <c r="E15" s="27">
        <v>31.9</v>
      </c>
      <c r="F15" s="27">
        <v>32.71</v>
      </c>
      <c r="G15" s="27">
        <v>155.6</v>
      </c>
      <c r="H15" s="27">
        <v>995.2</v>
      </c>
      <c r="I15" s="27">
        <v>1058.0999999999999</v>
      </c>
      <c r="J15" s="6"/>
    </row>
    <row r="33" ht="15.75" customHeight="1"/>
    <row r="52" ht="15.75" customHeight="1"/>
    <row r="71" ht="15.75" customHeight="1"/>
    <row r="90" ht="15.75" customHeight="1"/>
    <row r="109" ht="15.75" customHeight="1"/>
    <row r="128" ht="15.75" customHeight="1"/>
    <row r="132" ht="15.75" customHeight="1"/>
    <row r="147" ht="15.75" customHeight="1"/>
    <row r="166" ht="15.75" customHeight="1"/>
    <row r="174" ht="15.75" customHeight="1"/>
    <row r="185" ht="15.75" customHeight="1"/>
    <row r="186" ht="13.5" customHeight="1"/>
  </sheetData>
  <mergeCells count="1">
    <mergeCell ref="A8:A14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8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F14" sqref="F14"/>
    </sheetView>
  </sheetViews>
  <sheetFormatPr defaultColWidth="9.140625" defaultRowHeight="12.75"/>
  <cols>
    <col min="1" max="1" width="9.140625" style="20"/>
    <col min="2" max="2" width="52.5703125" style="1" customWidth="1"/>
    <col min="3" max="3" width="9.28515625" style="1" customWidth="1"/>
    <col min="4" max="4" width="9.28515625" style="20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0" customFormat="1">
      <c r="F1" s="20" t="s">
        <v>13</v>
      </c>
    </row>
    <row r="2" spans="1:10" s="20" customFormat="1">
      <c r="F2" s="20" t="s">
        <v>5</v>
      </c>
    </row>
    <row r="3" spans="1:10" s="20" customFormat="1">
      <c r="F3" s="20" t="s">
        <v>6</v>
      </c>
    </row>
    <row r="4" spans="1:10" s="20" customFormat="1"/>
    <row r="5" spans="1:10" s="20" customFormat="1">
      <c r="B5" s="20" t="s">
        <v>32</v>
      </c>
    </row>
    <row r="6" spans="1:10" s="20" customFormat="1" ht="13.5" thickBot="1"/>
    <row r="7" spans="1:10" ht="34.5" thickBot="1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26.25" thickBot="1">
      <c r="A8" s="29" t="s">
        <v>12</v>
      </c>
      <c r="B8" s="47" t="s">
        <v>25</v>
      </c>
      <c r="C8" s="46">
        <v>250</v>
      </c>
      <c r="D8" s="38">
        <v>300</v>
      </c>
      <c r="E8" s="46">
        <v>4.5</v>
      </c>
      <c r="F8" s="46">
        <v>2.7</v>
      </c>
      <c r="G8" s="46">
        <v>10.1</v>
      </c>
      <c r="H8" s="46">
        <v>196.8</v>
      </c>
      <c r="I8" s="10">
        <v>229.6</v>
      </c>
      <c r="J8" s="8">
        <v>117</v>
      </c>
    </row>
    <row r="9" spans="1:10" s="20" customFormat="1" ht="13.5" thickBot="1">
      <c r="A9" s="48"/>
      <c r="B9" s="47" t="s">
        <v>26</v>
      </c>
      <c r="C9" s="46">
        <v>200</v>
      </c>
      <c r="D9" s="46">
        <v>220</v>
      </c>
      <c r="E9" s="46">
        <v>3.78</v>
      </c>
      <c r="F9" s="46">
        <v>8.6999999999999993</v>
      </c>
      <c r="G9" s="46">
        <v>37.200000000000003</v>
      </c>
      <c r="H9" s="46">
        <v>198.1</v>
      </c>
      <c r="I9" s="44">
        <v>200.8</v>
      </c>
      <c r="J9" s="49"/>
    </row>
    <row r="10" spans="1:10">
      <c r="A10" s="51"/>
      <c r="B10" s="47" t="s">
        <v>27</v>
      </c>
      <c r="C10" s="46">
        <v>100</v>
      </c>
      <c r="D10" s="38">
        <v>120</v>
      </c>
      <c r="E10" s="46">
        <v>18.5</v>
      </c>
      <c r="F10" s="46">
        <v>18.899999999999999</v>
      </c>
      <c r="G10" s="46">
        <v>41.4</v>
      </c>
      <c r="H10" s="46">
        <v>184.3</v>
      </c>
      <c r="I10" s="35">
        <v>213.4</v>
      </c>
      <c r="J10" s="9"/>
    </row>
    <row r="11" spans="1:10">
      <c r="A11" s="52"/>
      <c r="B11" s="47" t="s">
        <v>14</v>
      </c>
      <c r="C11" s="46">
        <v>50</v>
      </c>
      <c r="D11" s="38">
        <v>50</v>
      </c>
      <c r="E11" s="46">
        <v>4</v>
      </c>
      <c r="F11" s="46">
        <v>2.5</v>
      </c>
      <c r="G11" s="46">
        <v>14.5</v>
      </c>
      <c r="H11" s="46">
        <v>179</v>
      </c>
      <c r="I11" s="35">
        <v>179</v>
      </c>
      <c r="J11" s="9"/>
    </row>
    <row r="12" spans="1:10">
      <c r="A12" s="52"/>
      <c r="B12" s="47" t="s">
        <v>23</v>
      </c>
      <c r="C12" s="46">
        <v>250</v>
      </c>
      <c r="D12" s="38">
        <v>250</v>
      </c>
      <c r="E12" s="46">
        <v>0.2</v>
      </c>
      <c r="F12" s="46">
        <v>0</v>
      </c>
      <c r="G12" s="46">
        <v>15</v>
      </c>
      <c r="H12" s="46">
        <v>63</v>
      </c>
      <c r="I12" s="35">
        <v>63</v>
      </c>
      <c r="J12" s="9"/>
    </row>
    <row r="13" spans="1:10">
      <c r="A13" s="52"/>
      <c r="B13" s="45" t="s">
        <v>15</v>
      </c>
      <c r="C13" s="46">
        <v>50</v>
      </c>
      <c r="D13" s="46">
        <v>50</v>
      </c>
      <c r="E13" s="46">
        <v>2</v>
      </c>
      <c r="F13" s="46">
        <v>0.8</v>
      </c>
      <c r="G13" s="46">
        <v>32</v>
      </c>
      <c r="H13" s="46">
        <v>171</v>
      </c>
      <c r="I13" s="46">
        <v>171</v>
      </c>
      <c r="J13" s="9"/>
    </row>
    <row r="14" spans="1:10">
      <c r="A14" s="52"/>
      <c r="B14" s="30"/>
      <c r="C14" s="25"/>
      <c r="D14" s="25"/>
      <c r="E14" s="25"/>
      <c r="F14" s="25"/>
      <c r="G14" s="25"/>
      <c r="H14" s="25"/>
      <c r="I14" s="26"/>
      <c r="J14" s="9"/>
    </row>
    <row r="15" spans="1:10" ht="13.5" thickBot="1">
      <c r="A15" s="52"/>
      <c r="B15" s="31"/>
      <c r="C15" s="21">
        <f t="shared" ref="C15:J15" si="0">SUM(C8:C14)</f>
        <v>900</v>
      </c>
      <c r="D15" s="21">
        <f t="shared" si="0"/>
        <v>990</v>
      </c>
      <c r="E15" s="21">
        <f t="shared" si="0"/>
        <v>32.980000000000004</v>
      </c>
      <c r="F15" s="21">
        <f t="shared" si="0"/>
        <v>33.599999999999994</v>
      </c>
      <c r="G15" s="21">
        <f t="shared" si="0"/>
        <v>150.19999999999999</v>
      </c>
      <c r="H15" s="21">
        <f t="shared" si="0"/>
        <v>992.2</v>
      </c>
      <c r="I15" s="22">
        <f t="shared" si="0"/>
        <v>1056.8</v>
      </c>
      <c r="J15" s="3">
        <f t="shared" si="0"/>
        <v>117</v>
      </c>
    </row>
    <row r="16" spans="1:10" ht="15" customHeight="1" thickBot="1">
      <c r="A16" s="29" t="s">
        <v>11</v>
      </c>
      <c r="B16" s="32"/>
      <c r="C16" s="6">
        <v>900</v>
      </c>
      <c r="D16" s="23">
        <v>990</v>
      </c>
      <c r="E16" s="23">
        <v>32.979999999999997</v>
      </c>
      <c r="F16" s="23">
        <v>33.6</v>
      </c>
      <c r="G16" s="23">
        <v>150.19999999999999</v>
      </c>
      <c r="H16" s="23">
        <v>992.2</v>
      </c>
      <c r="I16" s="23">
        <v>1056.8</v>
      </c>
      <c r="J16" s="6"/>
    </row>
    <row r="33" ht="15.75" customHeight="1"/>
    <row r="52" ht="15.75" customHeight="1"/>
    <row r="71" ht="15.75" customHeight="1"/>
    <row r="90" ht="15.75" customHeight="1"/>
    <row r="109" ht="15.75" customHeight="1"/>
    <row r="128" ht="15.75" customHeight="1"/>
    <row r="132" ht="15.75" customHeight="1"/>
    <row r="147" ht="15.75" customHeight="1"/>
    <row r="166" ht="15.75" customHeight="1"/>
    <row r="174" ht="15.75" customHeight="1"/>
    <row r="185" ht="15.75" customHeight="1"/>
    <row r="186" ht="13.5" customHeight="1"/>
  </sheetData>
  <mergeCells count="1">
    <mergeCell ref="A10:A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8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P12" sqref="P12"/>
    </sheetView>
  </sheetViews>
  <sheetFormatPr defaultColWidth="9.140625" defaultRowHeight="12.75"/>
  <cols>
    <col min="1" max="1" width="9.140625" style="20"/>
    <col min="2" max="2" width="52.5703125" style="1" customWidth="1"/>
    <col min="3" max="3" width="9.28515625" style="1" customWidth="1"/>
    <col min="4" max="4" width="9.28515625" style="20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0" customFormat="1">
      <c r="F1" s="20" t="s">
        <v>13</v>
      </c>
    </row>
    <row r="2" spans="1:10" s="20" customFormat="1">
      <c r="F2" s="20" t="s">
        <v>5</v>
      </c>
    </row>
    <row r="3" spans="1:10" s="20" customFormat="1">
      <c r="F3" s="20" t="s">
        <v>6</v>
      </c>
    </row>
    <row r="4" spans="1:10" s="20" customFormat="1"/>
    <row r="5" spans="1:10" s="20" customFormat="1">
      <c r="B5" s="20" t="s">
        <v>31</v>
      </c>
    </row>
    <row r="6" spans="1:10" s="20" customFormat="1" ht="13.5" thickBot="1"/>
    <row r="7" spans="1:10" ht="34.5" thickBot="1">
      <c r="A7" s="29"/>
      <c r="B7" s="24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31.15" customHeight="1" thickBot="1">
      <c r="A8" s="29" t="s">
        <v>12</v>
      </c>
      <c r="B8" s="45" t="s">
        <v>28</v>
      </c>
      <c r="C8" s="46">
        <v>250</v>
      </c>
      <c r="D8" s="38">
        <v>300</v>
      </c>
      <c r="E8" s="46">
        <v>4.0999999999999996</v>
      </c>
      <c r="F8" s="46">
        <v>8.6</v>
      </c>
      <c r="G8" s="46">
        <v>18.399999999999999</v>
      </c>
      <c r="H8" s="46">
        <v>196.8</v>
      </c>
      <c r="I8" s="39">
        <v>201.3</v>
      </c>
      <c r="J8" s="8">
        <v>117</v>
      </c>
    </row>
    <row r="9" spans="1:10">
      <c r="A9" s="51"/>
      <c r="B9" s="50" t="s">
        <v>30</v>
      </c>
      <c r="C9" s="37">
        <v>200</v>
      </c>
      <c r="D9" s="46">
        <v>220</v>
      </c>
      <c r="E9" s="37">
        <v>18.5</v>
      </c>
      <c r="F9" s="37">
        <v>19.100000000000001</v>
      </c>
      <c r="G9" s="37">
        <v>56</v>
      </c>
      <c r="H9" s="37">
        <v>384.4</v>
      </c>
      <c r="I9" s="44">
        <v>441.7</v>
      </c>
      <c r="J9" s="9"/>
    </row>
    <row r="10" spans="1:10">
      <c r="A10" s="52"/>
      <c r="B10" s="47" t="s">
        <v>29</v>
      </c>
      <c r="C10" s="46">
        <v>250</v>
      </c>
      <c r="D10" s="38">
        <v>250</v>
      </c>
      <c r="E10" s="46">
        <v>0.2</v>
      </c>
      <c r="F10" s="46">
        <v>0</v>
      </c>
      <c r="G10" s="46">
        <v>15</v>
      </c>
      <c r="H10" s="46">
        <v>63</v>
      </c>
      <c r="I10" s="39">
        <v>63</v>
      </c>
      <c r="J10" s="9"/>
    </row>
    <row r="11" spans="1:10" s="20" customFormat="1">
      <c r="A11" s="52"/>
      <c r="B11" s="47" t="s">
        <v>14</v>
      </c>
      <c r="C11" s="46">
        <v>50</v>
      </c>
      <c r="D11" s="46">
        <v>50</v>
      </c>
      <c r="E11" s="46">
        <v>4</v>
      </c>
      <c r="F11" s="46">
        <v>2.5</v>
      </c>
      <c r="G11" s="46">
        <v>14.5</v>
      </c>
      <c r="H11" s="46">
        <v>179</v>
      </c>
      <c r="I11" s="46">
        <v>179</v>
      </c>
      <c r="J11" s="46"/>
    </row>
    <row r="12" spans="1:10">
      <c r="A12" s="52"/>
      <c r="B12" s="45" t="s">
        <v>15</v>
      </c>
      <c r="C12" s="46">
        <v>50</v>
      </c>
      <c r="D12" s="46">
        <v>50</v>
      </c>
      <c r="E12" s="46">
        <v>2</v>
      </c>
      <c r="F12" s="46">
        <v>0.8</v>
      </c>
      <c r="G12" s="46">
        <v>32</v>
      </c>
      <c r="H12" s="46">
        <v>171</v>
      </c>
      <c r="I12" s="46">
        <v>171</v>
      </c>
      <c r="J12" s="9"/>
    </row>
    <row r="13" spans="1:10" ht="13.5" thickBot="1">
      <c r="A13" s="52"/>
      <c r="B13" s="2"/>
      <c r="C13" s="21">
        <f t="shared" ref="C13:J13" si="0">SUM(C8:C12)</f>
        <v>800</v>
      </c>
      <c r="D13" s="21">
        <f t="shared" si="0"/>
        <v>870</v>
      </c>
      <c r="E13" s="21">
        <f t="shared" si="0"/>
        <v>28.8</v>
      </c>
      <c r="F13" s="21">
        <f t="shared" si="0"/>
        <v>31.000000000000004</v>
      </c>
      <c r="G13" s="21">
        <f t="shared" si="0"/>
        <v>135.9</v>
      </c>
      <c r="H13" s="21">
        <f>SUM(H8:H12)</f>
        <v>994.2</v>
      </c>
      <c r="I13" s="22">
        <f>SUM(I8:I12)</f>
        <v>1056</v>
      </c>
      <c r="J13" s="3">
        <f t="shared" si="0"/>
        <v>117</v>
      </c>
    </row>
    <row r="14" spans="1:10" ht="15" customHeight="1" thickBot="1">
      <c r="A14" s="29" t="s">
        <v>11</v>
      </c>
      <c r="B14" s="5"/>
      <c r="C14" s="27">
        <v>880</v>
      </c>
      <c r="D14" s="27">
        <v>970</v>
      </c>
      <c r="E14" s="27">
        <v>33.1</v>
      </c>
      <c r="F14" s="27">
        <v>39.1</v>
      </c>
      <c r="G14" s="27">
        <v>142.9</v>
      </c>
      <c r="H14" s="27">
        <v>1058.2</v>
      </c>
      <c r="I14" s="27">
        <v>1113.8</v>
      </c>
      <c r="J14" s="6"/>
    </row>
    <row r="31" ht="15.75" customHeight="1"/>
    <row r="50" ht="15.75" customHeight="1"/>
    <row r="69" ht="15.75" customHeight="1"/>
    <row r="88" ht="15.75" customHeight="1"/>
    <row r="107" ht="15.75" customHeight="1"/>
    <row r="126" ht="15.75" customHeight="1"/>
    <row r="130" ht="15.75" customHeight="1"/>
    <row r="145" ht="15.75" customHeight="1"/>
    <row r="164" ht="15.75" customHeight="1"/>
    <row r="172" ht="15.75" customHeight="1"/>
    <row r="183" ht="15.75" customHeight="1"/>
    <row r="184" ht="13.5" customHeight="1"/>
  </sheetData>
  <mergeCells count="1">
    <mergeCell ref="A9:A1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10.02</vt:lpstr>
      <vt:lpstr>11.02</vt:lpstr>
      <vt:lpstr>12.02</vt:lpstr>
      <vt:lpstr>13.02</vt:lpstr>
      <vt:lpstr>14.02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2025-02-05T09:22:29Z</dcterms:modified>
</cp:coreProperties>
</file>