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сентябрь 5-я неделя\"/>
    </mc:Choice>
  </mc:AlternateContent>
  <bookViews>
    <workbookView xWindow="0" yWindow="0" windowWidth="23040" windowHeight="9384" activeTab="4"/>
  </bookViews>
  <sheets>
    <sheet name="30.09" sheetId="6" r:id="rId1"/>
    <sheet name="01.10" sheetId="5" r:id="rId2"/>
    <sheet name="02.10" sheetId="4" r:id="rId3"/>
    <sheet name="03.10" sheetId="3" r:id="rId4"/>
    <sheet name="04.10" sheetId="7" r:id="rId5"/>
  </sheets>
  <calcPr calcId="152511"/>
</workbook>
</file>

<file path=xl/calcChain.xml><?xml version="1.0" encoding="utf-8"?>
<calcChain xmlns="http://schemas.openxmlformats.org/spreadsheetml/2006/main">
  <c r="I17" i="7" l="1"/>
  <c r="H16" i="4" l="1"/>
  <c r="I17" i="6" l="1"/>
  <c r="H17" i="6"/>
  <c r="G17" i="6"/>
  <c r="F17" i="6"/>
  <c r="E17" i="6"/>
  <c r="D17" i="6"/>
  <c r="C17" i="6"/>
  <c r="H17" i="7" l="1"/>
  <c r="G17" i="7"/>
  <c r="F17" i="7"/>
  <c r="E17" i="7"/>
  <c r="D17" i="7"/>
  <c r="C17" i="7"/>
  <c r="I17" i="3" l="1"/>
  <c r="H17" i="3"/>
  <c r="G17" i="3"/>
  <c r="F17" i="3"/>
  <c r="E17" i="3"/>
  <c r="D17" i="3"/>
  <c r="C17" i="3"/>
  <c r="D16" i="4"/>
  <c r="I16" i="4"/>
  <c r="I16" i="5"/>
  <c r="H16" i="5"/>
  <c r="G16" i="5"/>
  <c r="F16" i="5"/>
  <c r="E16" i="5"/>
  <c r="D16" i="5"/>
  <c r="C16" i="5"/>
  <c r="J16" i="5" l="1"/>
  <c r="G16" i="4" l="1"/>
  <c r="F16" i="4"/>
  <c r="E16" i="4"/>
  <c r="C16" i="4"/>
  <c r="J17" i="7" l="1"/>
  <c r="J16" i="4" l="1"/>
  <c r="J17" i="3" l="1"/>
</calcChain>
</file>

<file path=xl/sharedStrings.xml><?xml version="1.0" encoding="utf-8"?>
<sst xmlns="http://schemas.openxmlformats.org/spreadsheetml/2006/main" count="103" uniqueCount="38">
  <si>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</si>
  <si>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</si>
  <si>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</si>
  <si>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</si>
  <si>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</si>
  <si>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</si>
  <si>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</si>
  <si>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</si>
  <si>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</si>
  <si>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</si>
  <si>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</si>
  <si>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</si>
  <si>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</si>
  <si>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</si>
  <si>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</si>
  <si>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</si>
  <si>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Кондитерское изделие</t>
  </si>
  <si>
    <t>Греча с масл(греча,масло сл,соль)</t>
  </si>
  <si>
    <t>МЕНЮ льготного питания детей,родители, которых  мобилизованные  на 30.09.2024г.</t>
  </si>
  <si>
    <t>Суп вермешелевый на мясном бульоне (мясное рагу,картофель,мак.изд.,лук,морковь,масло подсол)</t>
  </si>
  <si>
    <t>Макароны отварные с маслом и сыром (мак.изд.,масло слив,соль)</t>
  </si>
  <si>
    <t>Сыр</t>
  </si>
  <si>
    <t>Чай фруктовый (фруктовый чай, сахар)</t>
  </si>
  <si>
    <t>Рассольник Ленинградский на мясном бульоне (рагу свин.,картофель,сол.огурец,перловка,лук,морковь,масло под)</t>
  </si>
  <si>
    <t>Бигус с сосиской (капуста св.,лук,морковь,масло раст., томат-паста,соль, сахар,сосиска)</t>
  </si>
  <si>
    <t>Чай сладкий (чай,сахар)</t>
  </si>
  <si>
    <t>Суп гороховый на мясном бульоне (мясное рагу, горох, картофель,соль, лук, морковь, масло подсолнечное)</t>
  </si>
  <si>
    <t>Рагу овощное с курой ( Капуста,морковь, лук, картофель,мясо куры)</t>
  </si>
  <si>
    <t>Борщ на мясном бульоне со  свеж.кап(мясное рагу,свек,кап,карт,морк,лук,томат,масло,сах,соль)</t>
  </si>
  <si>
    <t>Биточек с соусом(фарш куры,батон,лук, масло под, соль,)</t>
  </si>
  <si>
    <t>Чай сладкий с лимоном (чай, лимон,сахар)</t>
  </si>
  <si>
    <t xml:space="preserve">Пряник </t>
  </si>
  <si>
    <t xml:space="preserve">Блины с повидлом </t>
  </si>
  <si>
    <t>Компот из сухофруктов (смесь сухофруктов,сахар)</t>
  </si>
  <si>
    <t>Фрукт</t>
  </si>
  <si>
    <t>МЕНЮ льготного питания детей,родители, которых  мобилизованные  на 01.10.2024г.</t>
  </si>
  <si>
    <t>МЕНЮ льготного питания детей,родители, которых  мобилизованные  на 03.10.2024г.</t>
  </si>
  <si>
    <t>МЕНЮ льготного питания детей,родители, которых  мобилизованные  на 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</si>
</sst>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12" style="12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18</v>
      </c>
    </row>
    <row r="6" spans="1:10" s="21" customFormat="1" ht="13.8" thickBot="1" x14ac:dyDescent="0.3"/>
    <row r="7" spans="1:10" ht="31.2" thickBot="1" x14ac:dyDescent="0.3">
      <c r="A7" s="31"/>
      <c r="B7" s="30" t="s">
        <v>3</v>
      </c>
      <c r="C7" s="15" t="s">
        <v>7</v>
      </c>
      <c r="D7" s="15" t="s">
        <v>8</v>
      </c>
      <c r="E7" s="15" t="s">
        <v>0</v>
      </c>
      <c r="F7" s="15" t="s">
        <v>1</v>
      </c>
      <c r="G7" s="15" t="s">
        <v>2</v>
      </c>
      <c r="H7" s="15" t="s">
        <v>9</v>
      </c>
      <c r="I7" s="15" t="s">
        <v>10</v>
      </c>
      <c r="J7" s="15" t="s">
        <v>4</v>
      </c>
    </row>
    <row r="8" spans="1:10" ht="27" thickBot="1" x14ac:dyDescent="0.3">
      <c r="A8" s="31" t="s">
        <v>12</v>
      </c>
      <c r="B8" s="42" t="s">
        <v>19</v>
      </c>
      <c r="C8" s="45">
        <v>250</v>
      </c>
      <c r="D8" s="45">
        <v>300</v>
      </c>
      <c r="E8" s="45">
        <v>1.8</v>
      </c>
      <c r="F8" s="45">
        <v>4.4000000000000004</v>
      </c>
      <c r="G8" s="45">
        <v>6.4</v>
      </c>
      <c r="H8" s="45">
        <v>198</v>
      </c>
      <c r="I8" s="37">
        <v>215.1</v>
      </c>
      <c r="J8" s="16">
        <v>117</v>
      </c>
    </row>
    <row r="9" spans="1:10" ht="27" thickBot="1" x14ac:dyDescent="0.3">
      <c r="A9" s="48"/>
      <c r="B9" s="44" t="s">
        <v>20</v>
      </c>
      <c r="C9" s="43">
        <v>185</v>
      </c>
      <c r="D9" s="43">
        <v>220</v>
      </c>
      <c r="E9" s="43">
        <v>6.5</v>
      </c>
      <c r="F9" s="43">
        <v>4.8</v>
      </c>
      <c r="G9" s="43">
        <v>31.4</v>
      </c>
      <c r="H9" s="43">
        <v>255.5</v>
      </c>
      <c r="I9" s="36">
        <v>384.4</v>
      </c>
      <c r="J9" s="16"/>
    </row>
    <row r="10" spans="1:10" x14ac:dyDescent="0.25">
      <c r="A10" s="49"/>
      <c r="B10" s="47" t="s">
        <v>21</v>
      </c>
      <c r="C10" s="43">
        <v>20</v>
      </c>
      <c r="D10" s="43">
        <v>40</v>
      </c>
      <c r="E10" s="43">
        <v>2.5</v>
      </c>
      <c r="F10" s="43">
        <v>27</v>
      </c>
      <c r="G10" s="43">
        <v>2</v>
      </c>
      <c r="H10" s="43">
        <v>70.400000000000006</v>
      </c>
      <c r="I10" s="37">
        <v>140.80000000000001</v>
      </c>
      <c r="J10" s="16"/>
    </row>
    <row r="11" spans="1:10" x14ac:dyDescent="0.25">
      <c r="A11" s="49"/>
      <c r="B11" s="44" t="s">
        <v>22</v>
      </c>
      <c r="C11" s="45">
        <v>250</v>
      </c>
      <c r="D11" s="45">
        <v>250</v>
      </c>
      <c r="E11" s="45">
        <v>4.2</v>
      </c>
      <c r="F11" s="45">
        <v>0</v>
      </c>
      <c r="G11" s="45">
        <v>15</v>
      </c>
      <c r="H11" s="45">
        <v>42.6</v>
      </c>
      <c r="I11" s="36">
        <v>42.6</v>
      </c>
      <c r="J11" s="16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37">
        <v>179</v>
      </c>
      <c r="J12" s="16"/>
    </row>
    <row r="13" spans="1:10" x14ac:dyDescent="0.25">
      <c r="A13" s="49"/>
      <c r="B13" s="26" t="s">
        <v>16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45">
        <v>32</v>
      </c>
      <c r="I13" s="39">
        <v>32</v>
      </c>
      <c r="J13" s="16"/>
    </row>
    <row r="14" spans="1:10" x14ac:dyDescent="0.25">
      <c r="A14" s="49"/>
      <c r="B14" s="32"/>
      <c r="C14" s="27"/>
      <c r="D14" s="38"/>
      <c r="E14" s="27"/>
      <c r="F14" s="27"/>
      <c r="G14" s="27"/>
      <c r="H14" s="27"/>
      <c r="I14" s="27"/>
      <c r="J14" s="16"/>
    </row>
    <row r="15" spans="1:10" x14ac:dyDescent="0.25">
      <c r="A15" s="49"/>
      <c r="B15" s="32"/>
      <c r="C15" s="27"/>
      <c r="D15" s="27"/>
      <c r="E15" s="27"/>
      <c r="F15" s="27"/>
      <c r="G15" s="27"/>
      <c r="H15" s="27"/>
      <c r="I15" s="27"/>
      <c r="J15" s="16"/>
    </row>
    <row r="16" spans="1:10" x14ac:dyDescent="0.25">
      <c r="A16" s="49"/>
      <c r="B16" s="32"/>
      <c r="C16" s="27"/>
      <c r="D16" s="27"/>
      <c r="E16" s="27"/>
      <c r="F16" s="27"/>
      <c r="G16" s="27"/>
      <c r="H16" s="27"/>
      <c r="I16" s="27"/>
      <c r="J16" s="16"/>
    </row>
    <row r="17" spans="1:10" ht="13.8" thickBot="1" x14ac:dyDescent="0.3">
      <c r="A17" s="50"/>
      <c r="B17" s="33"/>
      <c r="C17" s="22">
        <f>SUM(C8:C16)</f>
        <v>805</v>
      </c>
      <c r="D17" s="22">
        <f>SUM(D8:D16)</f>
        <v>910</v>
      </c>
      <c r="E17" s="22">
        <f t="shared" ref="E17:I17" si="0">SUM(E8:E16)</f>
        <v>21</v>
      </c>
      <c r="F17" s="22">
        <f t="shared" si="0"/>
        <v>39.5</v>
      </c>
      <c r="G17" s="22">
        <f t="shared" si="0"/>
        <v>101.3</v>
      </c>
      <c r="H17" s="22">
        <f t="shared" si="0"/>
        <v>777.5</v>
      </c>
      <c r="I17" s="22">
        <f t="shared" si="0"/>
        <v>993.9</v>
      </c>
      <c r="J17" s="14">
        <v>117</v>
      </c>
    </row>
    <row r="18" spans="1:10" ht="13.5" customHeight="1" thickBot="1" x14ac:dyDescent="0.3">
      <c r="A18" s="35" t="s">
        <v>11</v>
      </c>
      <c r="B18" s="34"/>
      <c r="C18" s="24">
        <v>920</v>
      </c>
      <c r="D18" s="24">
        <v>1060</v>
      </c>
      <c r="E18" s="24">
        <v>36.35</v>
      </c>
      <c r="F18" s="24">
        <v>34.4</v>
      </c>
      <c r="G18" s="24">
        <v>186.6</v>
      </c>
      <c r="H18" s="24">
        <v>1039.5</v>
      </c>
      <c r="I18" s="24">
        <v>1184.8</v>
      </c>
      <c r="J18" s="6">
        <v>117</v>
      </c>
    </row>
    <row r="19" spans="1:10" ht="15.75" customHeight="1" x14ac:dyDescent="0.25"/>
    <row r="21" spans="1:10" ht="15.75" customHeight="1" x14ac:dyDescent="0.25"/>
    <row r="36" ht="15.75" customHeight="1" x14ac:dyDescent="0.25"/>
    <row r="38" ht="15.75" customHeight="1" x14ac:dyDescent="0.25"/>
    <row r="55" ht="15.75" customHeight="1" x14ac:dyDescent="0.25"/>
    <row r="57" ht="15.75" customHeight="1" x14ac:dyDescent="0.25"/>
    <row r="74" ht="15.75" customHeight="1" x14ac:dyDescent="0.25"/>
    <row r="76" ht="15.75" customHeight="1" x14ac:dyDescent="0.25"/>
    <row r="93" ht="15.75" customHeight="1" x14ac:dyDescent="0.25"/>
    <row r="95" ht="15.75" customHeight="1" x14ac:dyDescent="0.25"/>
    <row r="112" ht="15.75" customHeight="1" x14ac:dyDescent="0.25"/>
    <row r="131" ht="15.75" customHeight="1" x14ac:dyDescent="0.25"/>
    <row r="137" ht="15.75" customHeight="1" x14ac:dyDescent="0.25"/>
    <row r="150" ht="15.75" customHeight="1" x14ac:dyDescent="0.25"/>
    <row r="151" ht="13.5" customHeight="1" x14ac:dyDescent="0.25"/>
    <row r="179" ht="15.75" customHeight="1" x14ac:dyDescent="0.25"/>
  </sheetData>
  <mergeCells count="1">
    <mergeCell ref="A9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I12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1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35</v>
      </c>
    </row>
    <row r="6" spans="1:10" s="21" customFormat="1" ht="13.8" thickBot="1" x14ac:dyDescent="0.3"/>
    <row r="7" spans="1:10" ht="31.2" thickBot="1" x14ac:dyDescent="0.3">
      <c r="A7" s="31"/>
      <c r="B7" s="30" t="s">
        <v>3</v>
      </c>
      <c r="C7" s="18" t="s">
        <v>7</v>
      </c>
      <c r="D7" s="18" t="s">
        <v>8</v>
      </c>
      <c r="E7" s="18" t="s">
        <v>0</v>
      </c>
      <c r="F7" s="18" t="s">
        <v>1</v>
      </c>
      <c r="G7" s="18" t="s">
        <v>2</v>
      </c>
      <c r="H7" s="18" t="s">
        <v>9</v>
      </c>
      <c r="I7" s="7" t="s">
        <v>10</v>
      </c>
      <c r="J7" s="18" t="s">
        <v>4</v>
      </c>
    </row>
    <row r="8" spans="1:10" ht="40.200000000000003" thickBot="1" x14ac:dyDescent="0.3">
      <c r="A8" s="31" t="s">
        <v>12</v>
      </c>
      <c r="B8" s="44" t="s">
        <v>23</v>
      </c>
      <c r="C8" s="45">
        <v>250</v>
      </c>
      <c r="D8" s="45">
        <v>300</v>
      </c>
      <c r="E8" s="45">
        <v>3.15</v>
      </c>
      <c r="F8" s="45">
        <v>7.7</v>
      </c>
      <c r="G8" s="45">
        <v>16.600000000000001</v>
      </c>
      <c r="H8" s="45">
        <v>253.9</v>
      </c>
      <c r="I8" s="37">
        <v>298</v>
      </c>
      <c r="J8" s="19">
        <v>117</v>
      </c>
    </row>
    <row r="9" spans="1:10" ht="26.4" x14ac:dyDescent="0.25">
      <c r="A9" s="48"/>
      <c r="B9" s="44" t="s">
        <v>24</v>
      </c>
      <c r="C9" s="45">
        <v>200</v>
      </c>
      <c r="D9" s="45">
        <v>220</v>
      </c>
      <c r="E9" s="45">
        <v>7.4</v>
      </c>
      <c r="F9" s="45">
        <v>14</v>
      </c>
      <c r="G9" s="45">
        <v>7</v>
      </c>
      <c r="H9" s="45">
        <v>184.2</v>
      </c>
      <c r="I9" s="37">
        <v>399.3</v>
      </c>
      <c r="J9" s="19"/>
    </row>
    <row r="10" spans="1:10" x14ac:dyDescent="0.25">
      <c r="A10" s="49"/>
      <c r="B10" s="44" t="s">
        <v>25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0">
        <v>63</v>
      </c>
      <c r="J10" s="20"/>
    </row>
    <row r="11" spans="1:10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37">
        <v>179</v>
      </c>
      <c r="J11" s="20"/>
    </row>
    <row r="12" spans="1:10" x14ac:dyDescent="0.25">
      <c r="A12" s="49"/>
      <c r="B12" s="44" t="s">
        <v>16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32</v>
      </c>
      <c r="I12" s="45">
        <v>32</v>
      </c>
      <c r="J12" s="20"/>
    </row>
    <row r="13" spans="1:10" x14ac:dyDescent="0.25">
      <c r="A13" s="49"/>
      <c r="B13" s="26"/>
      <c r="C13" s="27"/>
      <c r="D13" s="27"/>
      <c r="E13" s="27"/>
      <c r="F13" s="27"/>
      <c r="G13" s="27"/>
      <c r="H13" s="27"/>
      <c r="I13" s="28"/>
      <c r="J13" s="20"/>
    </row>
    <row r="14" spans="1:10" x14ac:dyDescent="0.25">
      <c r="A14" s="49"/>
      <c r="B14" s="32"/>
      <c r="C14" s="27"/>
      <c r="D14" s="27"/>
      <c r="E14" s="27"/>
      <c r="F14" s="27"/>
      <c r="G14" s="27"/>
      <c r="H14" s="27"/>
      <c r="I14" s="28"/>
      <c r="J14" s="20"/>
    </row>
    <row r="15" spans="1:10" x14ac:dyDescent="0.25">
      <c r="A15" s="49"/>
      <c r="B15" s="32"/>
      <c r="C15" s="27"/>
      <c r="D15" s="27"/>
      <c r="E15" s="27"/>
      <c r="F15" s="27"/>
      <c r="G15" s="27"/>
      <c r="H15" s="27"/>
      <c r="I15" s="28"/>
      <c r="J15" s="20"/>
    </row>
    <row r="16" spans="1:10" ht="13.8" thickBot="1" x14ac:dyDescent="0.3">
      <c r="A16" s="50"/>
      <c r="B16" s="33"/>
      <c r="C16" s="22">
        <f>SUM(C7:C15)</f>
        <v>800</v>
      </c>
      <c r="D16" s="22">
        <f>SUM(D7:D15)</f>
        <v>870</v>
      </c>
      <c r="E16" s="22">
        <f t="shared" ref="E16:H16" si="0">SUM(E7:E15)</f>
        <v>16.75</v>
      </c>
      <c r="F16" s="22">
        <f t="shared" si="0"/>
        <v>25</v>
      </c>
      <c r="G16" s="22">
        <f t="shared" si="0"/>
        <v>85.1</v>
      </c>
      <c r="H16" s="22">
        <f t="shared" si="0"/>
        <v>712.1</v>
      </c>
      <c r="I16" s="23">
        <f>SUM(I8:I15)</f>
        <v>971.3</v>
      </c>
      <c r="J16" s="17">
        <f>J8</f>
        <v>117</v>
      </c>
    </row>
    <row r="17" spans="1:10" ht="15" customHeight="1" thickBot="1" x14ac:dyDescent="0.3">
      <c r="A17" s="35" t="s">
        <v>11</v>
      </c>
      <c r="B17" s="34"/>
      <c r="C17" s="6">
        <v>860</v>
      </c>
      <c r="D17" s="24">
        <v>1010</v>
      </c>
      <c r="E17" s="24">
        <v>38.9</v>
      </c>
      <c r="F17" s="24">
        <v>37.61</v>
      </c>
      <c r="G17" s="24">
        <v>162.1</v>
      </c>
      <c r="H17" s="24">
        <v>943.5</v>
      </c>
      <c r="I17" s="24">
        <v>1136.9000000000001</v>
      </c>
      <c r="J17" s="6"/>
    </row>
    <row r="33" ht="15.75" customHeight="1" x14ac:dyDescent="0.25"/>
    <row r="34" ht="15.75" customHeight="1" x14ac:dyDescent="0.25"/>
    <row r="52" ht="15.75" customHeight="1" x14ac:dyDescent="0.25"/>
    <row r="53" ht="15.75" customHeight="1" x14ac:dyDescent="0.25"/>
    <row r="71" ht="15.75" customHeight="1" x14ac:dyDescent="0.25"/>
    <row r="72" ht="15.75" customHeight="1" x14ac:dyDescent="0.25"/>
    <row r="90" ht="15.75" customHeight="1" x14ac:dyDescent="0.25"/>
    <row r="91" ht="15.75" customHeight="1" x14ac:dyDescent="0.25"/>
    <row r="109" ht="15.75" customHeight="1" x14ac:dyDescent="0.25"/>
    <row r="128" ht="15.75" customHeight="1" x14ac:dyDescent="0.25"/>
    <row r="133" ht="15.75" customHeight="1" x14ac:dyDescent="0.25"/>
    <row r="147" ht="15.75" customHeight="1" x14ac:dyDescent="0.25"/>
    <row r="166" ht="15.75" customHeight="1" x14ac:dyDescent="0.25"/>
    <row r="175" ht="15.75" customHeight="1" x14ac:dyDescent="0.25"/>
    <row r="185" ht="15.75" customHeight="1" x14ac:dyDescent="0.25"/>
  </sheetData>
  <mergeCells count="1">
    <mergeCell ref="A9:A1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36</v>
      </c>
    </row>
    <row r="6" spans="1:10" s="21" customFormat="1" ht="13.8" thickBot="1" x14ac:dyDescent="0.3"/>
    <row r="7" spans="1:10" ht="31.2" thickBot="1" x14ac:dyDescent="0.3">
      <c r="A7" s="31"/>
      <c r="B7" s="30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ht="13.8" thickBot="1" x14ac:dyDescent="0.3">
      <c r="A8" s="31" t="s">
        <v>12</v>
      </c>
      <c r="B8" s="32"/>
      <c r="C8" s="10"/>
      <c r="D8" s="27"/>
      <c r="E8" s="10"/>
      <c r="F8" s="10"/>
      <c r="G8" s="10"/>
      <c r="H8" s="10"/>
      <c r="I8" s="11"/>
      <c r="J8" s="8">
        <v>117</v>
      </c>
    </row>
    <row r="9" spans="1:10" ht="27" thickBot="1" x14ac:dyDescent="0.3">
      <c r="A9" s="48"/>
      <c r="B9" s="44" t="s">
        <v>26</v>
      </c>
      <c r="C9" s="45">
        <v>250</v>
      </c>
      <c r="D9" s="45">
        <v>300</v>
      </c>
      <c r="E9" s="45">
        <v>4.3</v>
      </c>
      <c r="F9" s="45">
        <v>8.3000000000000007</v>
      </c>
      <c r="G9" s="45">
        <v>21.1</v>
      </c>
      <c r="H9" s="45">
        <v>160.80000000000001</v>
      </c>
      <c r="I9" s="37">
        <v>214.6</v>
      </c>
      <c r="J9" s="8"/>
    </row>
    <row r="10" spans="1:10" ht="26.4" x14ac:dyDescent="0.25">
      <c r="A10" s="49"/>
      <c r="B10" s="47" t="s">
        <v>27</v>
      </c>
      <c r="C10" s="43">
        <v>200</v>
      </c>
      <c r="D10" s="43">
        <v>220</v>
      </c>
      <c r="E10" s="43">
        <v>3.78</v>
      </c>
      <c r="F10" s="43">
        <v>8.6999999999999993</v>
      </c>
      <c r="G10" s="43">
        <v>37.200000000000003</v>
      </c>
      <c r="H10" s="43">
        <v>469.5</v>
      </c>
      <c r="I10" s="37">
        <v>511.2</v>
      </c>
      <c r="J10" s="10"/>
    </row>
    <row r="11" spans="1:10" x14ac:dyDescent="0.25">
      <c r="A11" s="49"/>
      <c r="B11" s="44" t="s">
        <v>25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36">
        <v>42.6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37">
        <v>179</v>
      </c>
      <c r="J12" s="10"/>
    </row>
    <row r="13" spans="1:10" x14ac:dyDescent="0.25">
      <c r="A13" s="49"/>
      <c r="B13" s="44" t="s">
        <v>16</v>
      </c>
      <c r="C13" s="45">
        <v>50</v>
      </c>
      <c r="D13" s="45">
        <v>50</v>
      </c>
      <c r="E13" s="45">
        <v>2</v>
      </c>
      <c r="F13" s="45">
        <v>0.8</v>
      </c>
      <c r="G13" s="45">
        <v>32</v>
      </c>
      <c r="H13" s="45">
        <v>32</v>
      </c>
      <c r="I13" s="45">
        <v>32</v>
      </c>
      <c r="J13" s="10"/>
    </row>
    <row r="14" spans="1:10" x14ac:dyDescent="0.25">
      <c r="A14" s="49"/>
      <c r="B14" s="32"/>
      <c r="C14" s="27"/>
      <c r="D14" s="27"/>
      <c r="E14" s="27"/>
      <c r="F14" s="27"/>
      <c r="G14" s="27"/>
      <c r="H14" s="27"/>
      <c r="I14" s="28"/>
      <c r="J14" s="10"/>
    </row>
    <row r="15" spans="1:10" x14ac:dyDescent="0.25">
      <c r="A15" s="49"/>
      <c r="B15" s="32"/>
      <c r="C15" s="27"/>
      <c r="D15" s="27"/>
      <c r="E15" s="27"/>
      <c r="F15" s="27"/>
      <c r="G15" s="27"/>
      <c r="H15" s="27"/>
      <c r="I15" s="28"/>
      <c r="J15" s="10"/>
    </row>
    <row r="16" spans="1:10" ht="13.8" thickBot="1" x14ac:dyDescent="0.3">
      <c r="A16" s="49"/>
      <c r="B16" s="33"/>
      <c r="C16" s="3">
        <f>SUM(C7:C15)</f>
        <v>800</v>
      </c>
      <c r="D16" s="22">
        <f>SUM(D9:D15)</f>
        <v>870</v>
      </c>
      <c r="E16" s="3">
        <f t="shared" ref="E16:G16" si="0">SUM(E7:E15)</f>
        <v>14.28</v>
      </c>
      <c r="F16" s="3">
        <f t="shared" si="0"/>
        <v>20.3</v>
      </c>
      <c r="G16" s="3">
        <f t="shared" si="0"/>
        <v>119.80000000000001</v>
      </c>
      <c r="H16" s="3">
        <f>SUM(H9:H15)</f>
        <v>904.3</v>
      </c>
      <c r="I16" s="4">
        <f>SUM(I8:I15)</f>
        <v>979.4</v>
      </c>
      <c r="J16" s="3">
        <f>J8+J9+J11+J10+J12+J13+J14+J15</f>
        <v>117</v>
      </c>
    </row>
    <row r="17" spans="1:10" ht="13.8" customHeight="1" thickBot="1" x14ac:dyDescent="0.3">
      <c r="A17" s="35" t="s">
        <v>11</v>
      </c>
      <c r="B17" s="34"/>
      <c r="C17" s="29">
        <v>820</v>
      </c>
      <c r="D17" s="29">
        <v>990</v>
      </c>
      <c r="E17" s="29">
        <v>32.18</v>
      </c>
      <c r="F17" s="29">
        <v>33.299999999999997</v>
      </c>
      <c r="G17" s="29">
        <v>97.4</v>
      </c>
      <c r="H17" s="29">
        <v>904.9</v>
      </c>
      <c r="I17" s="29">
        <v>1163.0999999999999</v>
      </c>
      <c r="J17" s="6"/>
    </row>
    <row r="35" ht="15.75" customHeight="1" x14ac:dyDescent="0.25"/>
    <row r="54" ht="15.75" customHeight="1" x14ac:dyDescent="0.25"/>
    <row r="73" ht="15.75" customHeight="1" x14ac:dyDescent="0.25"/>
    <row r="92" ht="15.75" customHeight="1" x14ac:dyDescent="0.25"/>
    <row r="111" ht="15.75" customHeight="1" x14ac:dyDescent="0.25"/>
    <row r="130" ht="15.75" customHeight="1" x14ac:dyDescent="0.25"/>
    <row r="134" ht="15.75" customHeight="1" x14ac:dyDescent="0.25"/>
    <row r="149" ht="15.75" customHeight="1" x14ac:dyDescent="0.25"/>
    <row r="168" ht="15.75" customHeight="1" x14ac:dyDescent="0.25"/>
    <row r="176" ht="15.75" customHeight="1" x14ac:dyDescent="0.25"/>
    <row r="187" ht="15.75" customHeight="1" x14ac:dyDescent="0.25"/>
    <row r="188" ht="13.5" customHeight="1" x14ac:dyDescent="0.25"/>
  </sheetData>
  <mergeCells count="1">
    <mergeCell ref="A9:A1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13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36</v>
      </c>
    </row>
    <row r="6" spans="1:10" s="21" customFormat="1" ht="13.8" thickBot="1" x14ac:dyDescent="0.3"/>
    <row r="7" spans="1:10" ht="31.2" thickBot="1" x14ac:dyDescent="0.3">
      <c r="A7" s="31"/>
      <c r="B7" s="30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ht="13.8" thickBot="1" x14ac:dyDescent="0.3">
      <c r="A8" s="31" t="s">
        <v>12</v>
      </c>
      <c r="B8" s="32"/>
      <c r="C8" s="10"/>
      <c r="D8" s="27"/>
      <c r="E8" s="10"/>
      <c r="F8" s="10"/>
      <c r="G8" s="10"/>
      <c r="H8" s="10"/>
      <c r="I8" s="11"/>
      <c r="J8" s="8">
        <v>117</v>
      </c>
    </row>
    <row r="9" spans="1:10" ht="26.4" x14ac:dyDescent="0.25">
      <c r="A9" s="48"/>
      <c r="B9" s="44" t="s">
        <v>28</v>
      </c>
      <c r="C9" s="45">
        <v>250</v>
      </c>
      <c r="D9" s="45">
        <v>250</v>
      </c>
      <c r="E9" s="45">
        <v>4.5</v>
      </c>
      <c r="F9" s="45">
        <v>2.7</v>
      </c>
      <c r="G9" s="45">
        <v>10.1</v>
      </c>
      <c r="H9" s="45">
        <v>104</v>
      </c>
      <c r="I9" s="37">
        <v>168.2</v>
      </c>
      <c r="J9" s="10"/>
    </row>
    <row r="10" spans="1:10" x14ac:dyDescent="0.25">
      <c r="A10" s="49"/>
      <c r="B10" s="44" t="s">
        <v>17</v>
      </c>
      <c r="C10" s="45">
        <v>160</v>
      </c>
      <c r="D10" s="45">
        <v>200</v>
      </c>
      <c r="E10" s="45">
        <v>5.4</v>
      </c>
      <c r="F10" s="45">
        <v>6.11</v>
      </c>
      <c r="G10" s="45">
        <v>46.3</v>
      </c>
      <c r="H10" s="45">
        <v>203.9</v>
      </c>
      <c r="I10" s="37">
        <v>477.7</v>
      </c>
      <c r="J10" s="10"/>
    </row>
    <row r="11" spans="1:10" ht="26.4" x14ac:dyDescent="0.25">
      <c r="A11" s="49"/>
      <c r="B11" s="44" t="s">
        <v>29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333.6</v>
      </c>
      <c r="I11" s="37">
        <v>222.1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37">
        <v>179</v>
      </c>
      <c r="J12" s="10"/>
    </row>
    <row r="13" spans="1:10" x14ac:dyDescent="0.25">
      <c r="A13" s="49"/>
      <c r="B13" s="44" t="s">
        <v>30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37">
        <v>164.4</v>
      </c>
      <c r="J13" s="10"/>
    </row>
    <row r="14" spans="1:10" x14ac:dyDescent="0.25">
      <c r="A14" s="49"/>
      <c r="B14" s="44" t="s">
        <v>31</v>
      </c>
      <c r="C14" s="45">
        <v>50</v>
      </c>
      <c r="D14" s="45">
        <v>50</v>
      </c>
      <c r="E14" s="45">
        <v>2</v>
      </c>
      <c r="F14" s="45">
        <v>0.8</v>
      </c>
      <c r="G14" s="45">
        <v>32</v>
      </c>
      <c r="H14" s="45">
        <v>171</v>
      </c>
      <c r="I14" s="45">
        <v>171</v>
      </c>
      <c r="J14" s="10"/>
    </row>
    <row r="15" spans="1:10" x14ac:dyDescent="0.25">
      <c r="A15" s="49"/>
      <c r="B15" s="32"/>
      <c r="C15" s="27"/>
      <c r="D15" s="27"/>
      <c r="E15" s="27"/>
      <c r="F15" s="27"/>
      <c r="G15" s="27"/>
      <c r="H15" s="27"/>
      <c r="I15" s="28"/>
      <c r="J15" s="10"/>
    </row>
    <row r="16" spans="1:10" x14ac:dyDescent="0.25">
      <c r="A16" s="49"/>
      <c r="B16" s="32"/>
      <c r="C16" s="27"/>
      <c r="D16" s="27"/>
      <c r="E16" s="27"/>
      <c r="F16" s="27"/>
      <c r="G16" s="27"/>
      <c r="H16" s="27"/>
      <c r="I16" s="28"/>
      <c r="J16" s="10"/>
    </row>
    <row r="17" spans="1:10" ht="13.8" thickBot="1" x14ac:dyDescent="0.3">
      <c r="A17" s="49"/>
      <c r="B17" s="33"/>
      <c r="C17" s="22">
        <f>SUM(C8:C16)</f>
        <v>860</v>
      </c>
      <c r="D17" s="22">
        <f>SUM(D8:D16)</f>
        <v>920</v>
      </c>
      <c r="E17" s="22">
        <f t="shared" ref="E17:H17" si="0">SUM(E8:E16)</f>
        <v>34.6</v>
      </c>
      <c r="F17" s="22">
        <f t="shared" si="0"/>
        <v>31.01</v>
      </c>
      <c r="G17" s="22">
        <f t="shared" si="0"/>
        <v>159.30000000000001</v>
      </c>
      <c r="H17" s="22">
        <f t="shared" si="0"/>
        <v>1054.5</v>
      </c>
      <c r="I17" s="23">
        <f>SUM(I9:I16)</f>
        <v>1382.4</v>
      </c>
      <c r="J17" s="3">
        <f>SUM(J8:J16)</f>
        <v>117</v>
      </c>
    </row>
    <row r="18" spans="1:10" ht="15" customHeight="1" thickBot="1" x14ac:dyDescent="0.3">
      <c r="A18" s="31" t="s">
        <v>11</v>
      </c>
      <c r="B18" s="34"/>
      <c r="C18" s="6">
        <v>870</v>
      </c>
      <c r="D18" s="24">
        <v>1030</v>
      </c>
      <c r="E18" s="24">
        <v>37.15</v>
      </c>
      <c r="F18" s="24">
        <v>23.5</v>
      </c>
      <c r="G18" s="24">
        <v>109.7</v>
      </c>
      <c r="H18" s="24">
        <v>915.7</v>
      </c>
      <c r="I18" s="24">
        <v>1187.5999999999999</v>
      </c>
      <c r="J18" s="6"/>
    </row>
    <row r="35" ht="15.75" customHeight="1" x14ac:dyDescent="0.25"/>
    <row r="54" ht="15.75" customHeight="1" x14ac:dyDescent="0.25"/>
    <row r="73" ht="15.75" customHeight="1" x14ac:dyDescent="0.25"/>
    <row r="92" ht="15.75" customHeight="1" x14ac:dyDescent="0.25"/>
    <row r="111" ht="15.75" customHeight="1" x14ac:dyDescent="0.25"/>
    <row r="130" ht="15.75" customHeight="1" x14ac:dyDescent="0.25"/>
    <row r="134" ht="15.75" customHeight="1" x14ac:dyDescent="0.25"/>
    <row r="149" ht="15.75" customHeight="1" x14ac:dyDescent="0.25"/>
    <row r="168" ht="15.75" customHeight="1" x14ac:dyDescent="0.25"/>
    <row r="176" ht="15.75" customHeight="1" x14ac:dyDescent="0.25"/>
    <row r="187" ht="15.75" customHeight="1" x14ac:dyDescent="0.25"/>
    <row r="188" ht="13.5" customHeight="1" x14ac:dyDescent="0.25"/>
  </sheetData>
  <mergeCells count="1">
    <mergeCell ref="A9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37</v>
      </c>
    </row>
    <row r="6" spans="1:10" s="21" customFormat="1" ht="13.8" thickBot="1" x14ac:dyDescent="0.3"/>
    <row r="7" spans="1:10" ht="31.2" thickBot="1" x14ac:dyDescent="0.3">
      <c r="A7" s="31"/>
      <c r="B7" s="25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ht="27" thickBot="1" x14ac:dyDescent="0.3">
      <c r="A8" s="31" t="s">
        <v>12</v>
      </c>
      <c r="B8" s="44" t="s">
        <v>15</v>
      </c>
      <c r="C8" s="45">
        <v>250</v>
      </c>
      <c r="D8" s="45">
        <v>300</v>
      </c>
      <c r="E8" s="45">
        <v>4.0999999999999996</v>
      </c>
      <c r="F8" s="45">
        <v>8.6</v>
      </c>
      <c r="G8" s="45">
        <v>18.399999999999999</v>
      </c>
      <c r="H8" s="45">
        <v>196.8</v>
      </c>
      <c r="I8" s="41">
        <v>215.4</v>
      </c>
      <c r="J8" s="8">
        <v>117</v>
      </c>
    </row>
    <row r="9" spans="1:10" ht="13.8" thickBot="1" x14ac:dyDescent="0.3">
      <c r="A9" s="48"/>
      <c r="B9" s="44" t="s">
        <v>32</v>
      </c>
      <c r="C9" s="43">
        <v>150</v>
      </c>
      <c r="D9" s="43">
        <v>180</v>
      </c>
      <c r="E9" s="43">
        <v>10.8</v>
      </c>
      <c r="F9" s="43">
        <v>9.4</v>
      </c>
      <c r="G9" s="43">
        <v>70.5</v>
      </c>
      <c r="H9" s="43">
        <v>661</v>
      </c>
      <c r="I9" s="41">
        <v>710.1</v>
      </c>
      <c r="J9" s="10"/>
    </row>
    <row r="10" spans="1:10" x14ac:dyDescent="0.25">
      <c r="A10" s="49"/>
      <c r="B10" s="47" t="s">
        <v>33</v>
      </c>
      <c r="C10" s="43">
        <v>250</v>
      </c>
      <c r="D10" s="43">
        <v>250</v>
      </c>
      <c r="E10" s="43">
        <v>1.34</v>
      </c>
      <c r="F10" s="43">
        <v>0</v>
      </c>
      <c r="G10" s="43">
        <v>39</v>
      </c>
      <c r="H10" s="43">
        <v>107.4</v>
      </c>
      <c r="I10" s="46">
        <v>191.2</v>
      </c>
      <c r="J10" s="10"/>
    </row>
    <row r="11" spans="1:10" x14ac:dyDescent="0.25">
      <c r="A11" s="49"/>
      <c r="B11" s="44" t="s">
        <v>34</v>
      </c>
      <c r="C11" s="45">
        <v>120</v>
      </c>
      <c r="D11" s="45">
        <v>150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49"/>
      <c r="B13" s="44" t="s">
        <v>16</v>
      </c>
      <c r="C13" s="45">
        <v>50</v>
      </c>
      <c r="D13" s="45">
        <v>50</v>
      </c>
      <c r="E13" s="45">
        <v>2</v>
      </c>
      <c r="F13" s="45">
        <v>0.8</v>
      </c>
      <c r="G13" s="45">
        <v>32</v>
      </c>
      <c r="H13" s="45">
        <v>32</v>
      </c>
      <c r="I13" s="45">
        <v>32</v>
      </c>
      <c r="J13" s="10"/>
    </row>
    <row r="14" spans="1:10" x14ac:dyDescent="0.25">
      <c r="A14" s="49"/>
      <c r="B14" s="26"/>
      <c r="C14" s="27"/>
      <c r="D14" s="27"/>
      <c r="E14" s="27"/>
      <c r="F14" s="27"/>
      <c r="G14" s="27"/>
      <c r="H14" s="27"/>
      <c r="I14" s="28"/>
      <c r="J14" s="10"/>
    </row>
    <row r="15" spans="1:10" x14ac:dyDescent="0.25">
      <c r="A15" s="49"/>
      <c r="B15" s="26"/>
      <c r="C15" s="27"/>
      <c r="D15" s="27"/>
      <c r="E15" s="27"/>
      <c r="F15" s="27"/>
      <c r="G15" s="27"/>
      <c r="H15" s="27"/>
      <c r="I15" s="28"/>
      <c r="J15" s="10"/>
    </row>
    <row r="16" spans="1:10" x14ac:dyDescent="0.25">
      <c r="A16" s="49"/>
      <c r="B16" s="9"/>
      <c r="C16" s="10"/>
      <c r="D16" s="27"/>
      <c r="E16" s="10"/>
      <c r="F16" s="10"/>
      <c r="G16" s="10"/>
      <c r="H16" s="10"/>
      <c r="I16" s="11"/>
      <c r="J16" s="10"/>
    </row>
    <row r="17" spans="1:10" ht="13.8" thickBot="1" x14ac:dyDescent="0.3">
      <c r="A17" s="49"/>
      <c r="B17" s="2"/>
      <c r="C17" s="22">
        <f t="shared" ref="C17:J17" si="0">SUM(C8:C16)</f>
        <v>870</v>
      </c>
      <c r="D17" s="22">
        <f t="shared" si="0"/>
        <v>980</v>
      </c>
      <c r="E17" s="22">
        <f t="shared" si="0"/>
        <v>26.240000000000002</v>
      </c>
      <c r="F17" s="22">
        <f t="shared" si="0"/>
        <v>23.8</v>
      </c>
      <c r="G17" s="22">
        <f t="shared" si="0"/>
        <v>188.9</v>
      </c>
      <c r="H17" s="22">
        <f t="shared" si="0"/>
        <v>1355.1999999999998</v>
      </c>
      <c r="I17" s="23">
        <f>SUM(I8:I16)</f>
        <v>1506.7</v>
      </c>
      <c r="J17" s="3">
        <f t="shared" si="0"/>
        <v>117</v>
      </c>
    </row>
    <row r="18" spans="1:10" ht="15" customHeight="1" thickBot="1" x14ac:dyDescent="0.3">
      <c r="A18" s="31" t="s">
        <v>11</v>
      </c>
      <c r="B18" s="5"/>
      <c r="C18" s="29">
        <v>870</v>
      </c>
      <c r="D18" s="29">
        <v>1010</v>
      </c>
      <c r="E18" s="29">
        <v>35.840000000000003</v>
      </c>
      <c r="F18" s="29">
        <v>33.96</v>
      </c>
      <c r="G18" s="29">
        <v>119.8</v>
      </c>
      <c r="H18" s="29">
        <v>907.7</v>
      </c>
      <c r="I18" s="29">
        <v>1134.5999999999999</v>
      </c>
      <c r="J18" s="6"/>
    </row>
    <row r="35" ht="15.75" customHeight="1" x14ac:dyDescent="0.25"/>
    <row r="54" ht="15.75" customHeight="1" x14ac:dyDescent="0.25"/>
    <row r="73" ht="15.75" customHeight="1" x14ac:dyDescent="0.25"/>
    <row r="92" ht="15.75" customHeight="1" x14ac:dyDescent="0.25"/>
    <row r="111" ht="15.75" customHeight="1" x14ac:dyDescent="0.25"/>
    <row r="130" ht="15.75" customHeight="1" x14ac:dyDescent="0.25"/>
    <row r="134" ht="15.75" customHeight="1" x14ac:dyDescent="0.25"/>
    <row r="149" ht="15.75" customHeight="1" x14ac:dyDescent="0.25"/>
    <row r="168" ht="15.75" customHeight="1" x14ac:dyDescent="0.25"/>
    <row r="176" ht="15.75" customHeight="1" x14ac:dyDescent="0.25"/>
    <row r="187" ht="15.75" customHeight="1" x14ac:dyDescent="0.25"/>
    <row r="188" ht="13.5" customHeight="1" x14ac:dyDescent="0.25"/>
  </sheetData>
  <mergeCells count="1">
    <mergeCell ref="A9:A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30.09</vt:lpstr>
      <vt:lpstr>01.10</vt:lpstr>
      <vt:lpstr>02.10</vt:lpstr>
      <vt:lpstr>03.10</vt:lpstr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2024-09-26T14:03:08Z</dcterms:modified>
</cp:coreProperties>
</file>