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840" windowHeight="9390" activeTab="5"/>
  </bookViews>
  <sheets>
    <sheet name="меню" sheetId="1" r:id="rId1"/>
    <sheet name="19.05" sheetId="4" r:id="rId2"/>
    <sheet name="20.05" sheetId="2" r:id="rId3"/>
    <sheet name="21.05" sheetId="5" r:id="rId4"/>
    <sheet name="22.05" sheetId="6" r:id="rId5"/>
    <sheet name="23.05" sheetId="3" r:id="rId6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3"/>
  <c r="K15"/>
  <c r="J15"/>
  <c r="I15"/>
  <c r="H15"/>
  <c r="G15"/>
  <c r="F15"/>
  <c r="B60" i="1"/>
  <c r="A60"/>
  <c r="L15" i="6"/>
  <c r="K15"/>
  <c r="J15"/>
  <c r="I15"/>
  <c r="H15"/>
  <c r="G15"/>
  <c r="F15"/>
  <c r="L59" i="1"/>
  <c r="K59"/>
  <c r="J59"/>
  <c r="I59"/>
  <c r="H59"/>
  <c r="G59"/>
  <c r="F59"/>
  <c r="B50"/>
  <c r="A50"/>
  <c r="A39"/>
  <c r="B49"/>
  <c r="A49"/>
  <c r="L48"/>
  <c r="K48"/>
  <c r="J48"/>
  <c r="I48"/>
  <c r="H48"/>
  <c r="G48"/>
  <c r="F48"/>
  <c r="B39"/>
  <c r="K16" i="5" l="1"/>
  <c r="G16"/>
  <c r="L15"/>
  <c r="L16" s="1"/>
  <c r="K15"/>
  <c r="J15"/>
  <c r="J16" s="1"/>
  <c r="I15"/>
  <c r="I16" s="1"/>
  <c r="H15"/>
  <c r="H16" s="1"/>
  <c r="G15"/>
  <c r="F15"/>
  <c r="F16" s="1"/>
  <c r="L38" i="1" l="1"/>
  <c r="K38"/>
  <c r="J38"/>
  <c r="I38"/>
  <c r="H38"/>
  <c r="G38"/>
  <c r="F38"/>
  <c r="F16"/>
  <c r="L16" i="4"/>
  <c r="K16"/>
  <c r="J16"/>
  <c r="I16"/>
  <c r="H16"/>
  <c r="G16"/>
  <c r="F16"/>
  <c r="L14" i="2" l="1"/>
  <c r="L15" s="1"/>
  <c r="K14"/>
  <c r="K15" s="1"/>
  <c r="J14"/>
  <c r="J15" s="1"/>
  <c r="I14"/>
  <c r="I15" s="1"/>
  <c r="H14"/>
  <c r="H15" s="1"/>
  <c r="G14"/>
  <c r="G15" s="1"/>
  <c r="F14"/>
  <c r="F15" s="1"/>
  <c r="L15" i="4"/>
  <c r="K15"/>
  <c r="J15"/>
  <c r="I15"/>
  <c r="H15"/>
  <c r="G15"/>
  <c r="F15"/>
  <c r="L37" i="1" l="1"/>
  <c r="L26"/>
  <c r="L27" s="1"/>
  <c r="L15"/>
  <c r="L16" s="1"/>
  <c r="G37"/>
  <c r="G26"/>
  <c r="G27" s="1"/>
  <c r="G15"/>
  <c r="G16" s="1"/>
  <c r="H15"/>
  <c r="H16" s="1"/>
  <c r="H26"/>
  <c r="H27" s="1"/>
  <c r="H37"/>
  <c r="F37" l="1"/>
  <c r="F26"/>
  <c r="F27" s="1"/>
  <c r="K37" l="1"/>
  <c r="J37"/>
  <c r="I37"/>
  <c r="K26"/>
  <c r="K27" s="1"/>
  <c r="J26"/>
  <c r="J27" s="1"/>
  <c r="I26"/>
  <c r="I27" s="1"/>
  <c r="K15"/>
  <c r="K16" s="1"/>
  <c r="J15"/>
  <c r="J16" s="1"/>
  <c r="I15"/>
  <c r="I16" s="1"/>
</calcChain>
</file>

<file path=xl/sharedStrings.xml><?xml version="1.0" encoding="utf-8"?>
<sst xmlns="http://schemas.openxmlformats.org/spreadsheetml/2006/main" count="294" uniqueCount="51">
  <si>
    <t>Прием пищи</t>
  </si>
  <si>
    <t>Белки</t>
  </si>
  <si>
    <t>Жиры</t>
  </si>
  <si>
    <t>Углеводы</t>
  </si>
  <si>
    <t>Итого за день:</t>
  </si>
  <si>
    <t>Возрастная категория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</si>
  <si>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</si>
  <si>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</si>
  <si>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</si>
  <si>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</si>
  <si>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</si>
  <si>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</si>
  <si>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</si>
  <si>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</si>
  <si>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</si>
  <si>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</si>
  <si>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</si>
  <si>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</si>
  <si>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</si>
  <si>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</si>
  <si>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</si>
  <si>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</si>
  <si>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</si>
  <si>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месяц</t>
  </si>
  <si>
    <t>год</t>
  </si>
  <si>
    <t>Генеральный директор</t>
  </si>
  <si>
    <t>Загирная С.В.</t>
  </si>
  <si>
    <t>Согласовано:Директор школы</t>
  </si>
  <si>
    <t>Вес блюда, г, 7-11 лет</t>
  </si>
  <si>
    <t>Щи  из свеж. капусты на м/б (рагу свиное для бульона,кура,капуста,картофель,лук,морковь,масло под.,томат)</t>
  </si>
  <si>
    <t>Чай сладкий (чай,сахар)</t>
  </si>
  <si>
    <t>Суп овощной на мясном бульоне (мясное рагу,картофель,лук,морковь,масло подсол)</t>
  </si>
  <si>
    <t>Хлеб ржаной</t>
  </si>
  <si>
    <t>Чай сладкий с лимоном (чай, сахар, лимон)</t>
  </si>
  <si>
    <t>Рассольник Ленинградский на мясном бульоне (рагу свин.,картофель,сол.огурец,перловка,лук,морковь,масло под)</t>
  </si>
  <si>
    <t>Напиток фруктовый (плодово-ягодный продукт,сахар)</t>
  </si>
  <si>
    <t>№ рецептуры</t>
  </si>
  <si>
    <t>Рис отварной с маслом и поджаркой из свинины (рис,вода,масло сл.,мясо св.,лук, мука)</t>
  </si>
  <si>
    <t>Макароны с сыром (мак.изд,масло слив., соль,сыр)</t>
  </si>
  <si>
    <t>Греча отварная с маслом и биточки с соусом( крупа гречневая,соль,масло сл.,вода, фарш кур.,лук, мука, томат-паста)</t>
  </si>
  <si>
    <t>число</t>
  </si>
  <si>
    <t>Вес блюда, г, 12-18 лет</t>
  </si>
  <si>
    <t>Калорийность 7-11 лет</t>
  </si>
  <si>
    <t>Калорийность 12-18 лет</t>
  </si>
  <si>
    <t>Льготное</t>
  </si>
  <si>
    <t>Кондитерское изделие</t>
  </si>
  <si>
    <t xml:space="preserve"> Меню приготавливаемых блюд для детей мобилизованных родителей</t>
  </si>
  <si>
    <t>Суп "Харчо" на мясном бульоне (мясо св.,рис,картоф.,морк,лук,масло,соль)</t>
  </si>
  <si>
    <t>Рагу с сосиской (картофель, сосиска, морковь, капуста свежая,лук,масло сл,соль)</t>
  </si>
  <si>
    <t>Борщ на курином бульоне(кура,свек,кап,карт,морк,лук,томат,масло,сах,соль)</t>
  </si>
  <si>
    <t>Макароны отварные и гуляш из свинины макароны,вода,мясо св..,лук,масло под.,соль,мука,томат)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</si>
</sst>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rgb="FF4C4C4C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wrapText="1"/>
      <protection locked="0"/>
    </xf>
    <xf numFmtId="0" fontId="2" fillId="2" borderId="17" xfId="0" applyFont="1" applyFill="1" applyBorder="1" applyAlignment="1" applyProtection="1">
      <alignment vertical="top" wrapText="1"/>
      <protection locked="0"/>
    </xf>
    <xf numFmtId="0" fontId="9" fillId="0" borderId="18" xfId="0" applyFont="1" applyBorder="1" applyAlignment="1">
      <alignment horizontal="center" vertical="center" wrapText="1"/>
    </xf>
    <xf numFmtId="0" fontId="2" fillId="4" borderId="19" xfId="0" applyFont="1" applyFill="1" applyBorder="1" applyAlignment="1" applyProtection="1">
      <alignment horizontal="center" vertical="top" wrapText="1"/>
      <protection locked="0"/>
    </xf>
    <xf numFmtId="0" fontId="2" fillId="4" borderId="20" xfId="0" applyFont="1" applyFill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>
      <alignment horizontal="center" vertical="top" wrapText="1"/>
    </xf>
    <xf numFmtId="0" fontId="2" fillId="5" borderId="3" xfId="0" applyFont="1" applyFill="1" applyBorder="1" applyAlignment="1">
      <alignment horizontal="center" vertical="top" wrapText="1"/>
    </xf>
    <xf numFmtId="0" fontId="2" fillId="2" borderId="0" xfId="0" applyFont="1" applyFill="1" applyBorder="1" applyAlignment="1" applyProtection="1">
      <alignment horizontal="left" wrapText="1"/>
      <protection locked="0"/>
    </xf>
    <xf numFmtId="1" fontId="2" fillId="2" borderId="0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left" vertical="center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0" fillId="0" borderId="7" xfId="0" applyBorder="1" applyAlignment="1">
      <alignment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0"/>
  <sheetViews>
    <sheetView workbookViewId="0">
      <pane xSplit="4" ySplit="5" topLeftCell="E49" activePane="bottomRight" state="frozen"/>
      <selection pane="topRight" activeCell="E1" sqref="E1"/>
      <selection pane="bottomLeft" activeCell="A6" sqref="A6"/>
      <selection pane="bottomRight" activeCell="A50" sqref="A50:M60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7" width="11.28515625" style="2" customWidth="1"/>
    <col min="8" max="8" width="10" style="2" customWidth="1"/>
    <col min="9" max="9" width="7.5703125" style="2" customWidth="1"/>
    <col min="10" max="10" width="6.85546875" style="2" customWidth="1"/>
    <col min="11" max="12" width="8.140625" style="2" customWidth="1"/>
    <col min="13" max="16384" width="9.140625" style="2"/>
  </cols>
  <sheetData>
    <row r="1" spans="1:13" ht="67.900000000000006" customHeight="1">
      <c r="A1" s="48" t="s">
        <v>27</v>
      </c>
      <c r="B1" s="49"/>
      <c r="C1" s="50"/>
      <c r="D1" s="51"/>
      <c r="E1" s="51"/>
      <c r="F1" s="36"/>
      <c r="G1" s="36"/>
      <c r="H1" s="2" t="s">
        <v>10</v>
      </c>
      <c r="I1" s="52" t="s">
        <v>25</v>
      </c>
      <c r="J1" s="52"/>
      <c r="K1" s="52"/>
      <c r="L1" s="43"/>
    </row>
    <row r="2" spans="1:13" ht="18">
      <c r="A2" s="26" t="s">
        <v>46</v>
      </c>
      <c r="C2" s="2"/>
      <c r="H2" s="2" t="s">
        <v>11</v>
      </c>
      <c r="I2" s="52" t="s">
        <v>26</v>
      </c>
      <c r="J2" s="52"/>
      <c r="K2" s="52"/>
      <c r="L2" s="43"/>
    </row>
    <row r="3" spans="1:13" ht="17.25" customHeight="1">
      <c r="A3" s="4" t="s">
        <v>5</v>
      </c>
      <c r="C3" s="2"/>
      <c r="D3" s="3"/>
      <c r="E3" s="2" t="s">
        <v>44</v>
      </c>
      <c r="H3" s="2" t="s">
        <v>12</v>
      </c>
      <c r="I3" s="34">
        <v>19</v>
      </c>
      <c r="J3" s="34">
        <v>5</v>
      </c>
      <c r="K3" s="35">
        <v>2025</v>
      </c>
      <c r="L3" s="44"/>
    </row>
    <row r="4" spans="1:13" ht="13.5" thickBot="1">
      <c r="C4" s="2"/>
      <c r="D4" s="4"/>
      <c r="I4" s="33">
        <v>23</v>
      </c>
      <c r="J4" s="33" t="s">
        <v>23</v>
      </c>
      <c r="K4" s="33" t="s">
        <v>24</v>
      </c>
      <c r="L4" s="33"/>
    </row>
    <row r="5" spans="1:13" ht="34.5" thickBot="1">
      <c r="A5" s="31" t="s">
        <v>8</v>
      </c>
      <c r="B5" s="32" t="s">
        <v>9</v>
      </c>
      <c r="C5" s="27" t="s">
        <v>0</v>
      </c>
      <c r="D5" s="27" t="s">
        <v>7</v>
      </c>
      <c r="E5" s="27" t="s">
        <v>6</v>
      </c>
      <c r="F5" s="27" t="s">
        <v>28</v>
      </c>
      <c r="G5" s="27" t="s">
        <v>41</v>
      </c>
      <c r="H5" s="27" t="s">
        <v>1</v>
      </c>
      <c r="I5" s="27" t="s">
        <v>2</v>
      </c>
      <c r="J5" s="27" t="s">
        <v>3</v>
      </c>
      <c r="K5" s="27" t="s">
        <v>42</v>
      </c>
      <c r="L5" s="27" t="s">
        <v>43</v>
      </c>
      <c r="M5" s="38" t="s">
        <v>36</v>
      </c>
    </row>
    <row r="6" spans="1:13" ht="15">
      <c r="A6" s="20"/>
      <c r="B6" s="11"/>
      <c r="C6" s="9" t="s">
        <v>14</v>
      </c>
      <c r="D6" s="6" t="s">
        <v>15</v>
      </c>
      <c r="E6" s="29"/>
      <c r="F6" s="30"/>
      <c r="G6" s="30"/>
      <c r="H6" s="30"/>
      <c r="I6" s="30"/>
      <c r="J6" s="30"/>
      <c r="K6" s="30"/>
      <c r="L6" s="30"/>
      <c r="M6" s="40"/>
    </row>
    <row r="7" spans="1:13" ht="38.25">
      <c r="A7" s="18"/>
      <c r="B7" s="13"/>
      <c r="C7" s="10"/>
      <c r="D7" s="6" t="s">
        <v>16</v>
      </c>
      <c r="E7" s="29" t="s">
        <v>29</v>
      </c>
      <c r="F7" s="30">
        <v>250</v>
      </c>
      <c r="G7" s="30">
        <v>300</v>
      </c>
      <c r="H7" s="30">
        <v>3.1</v>
      </c>
      <c r="I7" s="30">
        <v>7.64</v>
      </c>
      <c r="J7" s="30">
        <v>15.7</v>
      </c>
      <c r="K7" s="30">
        <v>90</v>
      </c>
      <c r="L7" s="30">
        <v>199</v>
      </c>
      <c r="M7" s="40">
        <v>426</v>
      </c>
    </row>
    <row r="8" spans="1:13" ht="25.5">
      <c r="A8" s="18"/>
      <c r="B8" s="13"/>
      <c r="C8" s="10"/>
      <c r="D8" s="6" t="s">
        <v>17</v>
      </c>
      <c r="E8" s="29" t="s">
        <v>37</v>
      </c>
      <c r="F8" s="30">
        <v>200</v>
      </c>
      <c r="G8" s="30">
        <v>200</v>
      </c>
      <c r="H8" s="30">
        <v>18.2</v>
      </c>
      <c r="I8" s="30">
        <v>19.100000000000001</v>
      </c>
      <c r="J8" s="30">
        <v>49.8</v>
      </c>
      <c r="K8" s="30">
        <v>434.8</v>
      </c>
      <c r="L8" s="30">
        <v>434.8</v>
      </c>
      <c r="M8" s="40">
        <v>516</v>
      </c>
    </row>
    <row r="9" spans="1:13" ht="15">
      <c r="A9" s="18"/>
      <c r="B9" s="13"/>
      <c r="C9" s="10"/>
      <c r="D9" s="6"/>
      <c r="E9" s="29"/>
      <c r="F9" s="30"/>
      <c r="G9" s="30"/>
      <c r="H9" s="30"/>
      <c r="I9" s="30"/>
      <c r="J9" s="30"/>
      <c r="K9" s="30"/>
      <c r="L9" s="30"/>
      <c r="M9" s="40"/>
    </row>
    <row r="10" spans="1:13" ht="15">
      <c r="A10" s="18"/>
      <c r="B10" s="13"/>
      <c r="C10" s="10"/>
      <c r="D10" s="6" t="s">
        <v>19</v>
      </c>
      <c r="E10" s="29" t="s">
        <v>30</v>
      </c>
      <c r="F10" s="30">
        <v>250</v>
      </c>
      <c r="G10" s="30">
        <v>250</v>
      </c>
      <c r="H10" s="30">
        <v>0.3</v>
      </c>
      <c r="I10" s="30">
        <v>0</v>
      </c>
      <c r="J10" s="30">
        <v>17.5</v>
      </c>
      <c r="K10" s="30">
        <v>70</v>
      </c>
      <c r="L10" s="30">
        <v>70</v>
      </c>
      <c r="M10" s="40">
        <v>375</v>
      </c>
    </row>
    <row r="11" spans="1:13" ht="15">
      <c r="A11" s="18"/>
      <c r="B11" s="13"/>
      <c r="C11" s="10"/>
      <c r="D11" s="6" t="s">
        <v>20</v>
      </c>
      <c r="E11" s="29"/>
      <c r="F11" s="30"/>
      <c r="G11" s="30"/>
      <c r="H11" s="30"/>
      <c r="I11" s="30"/>
      <c r="J11" s="30"/>
      <c r="K11" s="30"/>
      <c r="L11" s="30"/>
      <c r="M11" s="40"/>
    </row>
    <row r="12" spans="1:13" ht="15">
      <c r="A12" s="18"/>
      <c r="B12" s="13"/>
      <c r="C12" s="10"/>
      <c r="D12" s="6" t="s">
        <v>21</v>
      </c>
      <c r="E12" s="29" t="s">
        <v>32</v>
      </c>
      <c r="F12" s="30">
        <v>60</v>
      </c>
      <c r="G12" s="30">
        <v>60</v>
      </c>
      <c r="H12" s="30">
        <v>3.7</v>
      </c>
      <c r="I12" s="30">
        <v>0.7</v>
      </c>
      <c r="J12" s="30">
        <v>22.4</v>
      </c>
      <c r="K12" s="30">
        <v>112.2</v>
      </c>
      <c r="L12" s="30">
        <v>112.2</v>
      </c>
      <c r="M12" s="40">
        <v>181</v>
      </c>
    </row>
    <row r="13" spans="1:13" ht="15">
      <c r="A13" s="18"/>
      <c r="B13" s="13"/>
      <c r="C13" s="10"/>
      <c r="D13" s="5"/>
      <c r="E13" s="37" t="s">
        <v>45</v>
      </c>
      <c r="F13" s="30">
        <v>50</v>
      </c>
      <c r="G13" s="30">
        <v>50</v>
      </c>
      <c r="H13" s="30">
        <v>2</v>
      </c>
      <c r="I13" s="30">
        <v>0.8</v>
      </c>
      <c r="J13" s="30">
        <v>32</v>
      </c>
      <c r="K13" s="30">
        <v>171</v>
      </c>
      <c r="L13" s="30">
        <v>171</v>
      </c>
      <c r="M13" s="40">
        <v>313</v>
      </c>
    </row>
    <row r="14" spans="1:13" ht="15">
      <c r="A14" s="18"/>
      <c r="B14" s="13"/>
      <c r="C14" s="10"/>
      <c r="D14" s="5"/>
      <c r="E14" s="29"/>
      <c r="F14" s="30"/>
      <c r="G14" s="30"/>
      <c r="H14" s="30"/>
      <c r="I14" s="30"/>
      <c r="J14" s="30"/>
      <c r="K14" s="30"/>
      <c r="L14" s="30"/>
      <c r="M14" s="40"/>
    </row>
    <row r="15" spans="1:13" ht="15">
      <c r="A15" s="19"/>
      <c r="B15" s="15"/>
      <c r="C15" s="7"/>
      <c r="D15" s="16" t="s">
        <v>22</v>
      </c>
      <c r="E15" s="8"/>
      <c r="F15" s="17">
        <v>810</v>
      </c>
      <c r="G15" s="17">
        <f>SUM(G6:G14)</f>
        <v>860</v>
      </c>
      <c r="H15" s="17">
        <f t="shared" ref="H15:L15" si="0">SUM(H6:H14)</f>
        <v>27.3</v>
      </c>
      <c r="I15" s="17">
        <f t="shared" si="0"/>
        <v>28.240000000000002</v>
      </c>
      <c r="J15" s="17">
        <f t="shared" si="0"/>
        <v>137.4</v>
      </c>
      <c r="K15" s="17">
        <f t="shared" si="0"/>
        <v>878</v>
      </c>
      <c r="L15" s="17">
        <f t="shared" si="0"/>
        <v>987</v>
      </c>
      <c r="M15" s="41"/>
    </row>
    <row r="16" spans="1:13" ht="15.75" thickBot="1">
      <c r="A16" s="21"/>
      <c r="B16" s="22"/>
      <c r="C16" s="46" t="s">
        <v>4</v>
      </c>
      <c r="D16" s="47"/>
      <c r="E16" s="23"/>
      <c r="F16" s="24">
        <f t="shared" ref="F16:L16" si="1">F15</f>
        <v>810</v>
      </c>
      <c r="G16" s="24">
        <f t="shared" si="1"/>
        <v>860</v>
      </c>
      <c r="H16" s="24">
        <f t="shared" si="1"/>
        <v>27.3</v>
      </c>
      <c r="I16" s="24">
        <f t="shared" si="1"/>
        <v>28.240000000000002</v>
      </c>
      <c r="J16" s="24">
        <f t="shared" si="1"/>
        <v>137.4</v>
      </c>
      <c r="K16" s="24">
        <f t="shared" si="1"/>
        <v>878</v>
      </c>
      <c r="L16" s="24">
        <f t="shared" si="1"/>
        <v>987</v>
      </c>
      <c r="M16" s="42"/>
    </row>
    <row r="17" spans="1:13" ht="15">
      <c r="A17" s="11"/>
      <c r="B17" s="11"/>
      <c r="C17" s="9" t="s">
        <v>14</v>
      </c>
      <c r="D17" s="6" t="s">
        <v>15</v>
      </c>
      <c r="E17" s="29"/>
      <c r="F17" s="30"/>
      <c r="G17" s="30"/>
      <c r="H17" s="30"/>
      <c r="I17" s="30"/>
      <c r="J17" s="30"/>
      <c r="K17" s="30"/>
      <c r="L17" s="30"/>
      <c r="M17" s="40"/>
    </row>
    <row r="18" spans="1:13" ht="39" thickBot="1">
      <c r="A18" s="12"/>
      <c r="B18" s="13"/>
      <c r="C18" s="10"/>
      <c r="D18" s="6" t="s">
        <v>16</v>
      </c>
      <c r="E18" s="29" t="s">
        <v>34</v>
      </c>
      <c r="F18" s="30">
        <v>250</v>
      </c>
      <c r="G18" s="30">
        <v>300</v>
      </c>
      <c r="H18" s="30">
        <v>2.52</v>
      </c>
      <c r="I18" s="30">
        <v>6.14</v>
      </c>
      <c r="J18" s="30">
        <v>31.8</v>
      </c>
      <c r="K18" s="30">
        <v>159.9</v>
      </c>
      <c r="L18" s="30">
        <v>200.8</v>
      </c>
      <c r="M18" s="40">
        <v>525</v>
      </c>
    </row>
    <row r="19" spans="1:13" ht="15">
      <c r="A19" s="12"/>
      <c r="B19" s="13"/>
      <c r="C19" s="10"/>
      <c r="D19" s="6" t="s">
        <v>17</v>
      </c>
      <c r="E19" s="37" t="s">
        <v>38</v>
      </c>
      <c r="F19" s="28">
        <v>160</v>
      </c>
      <c r="G19" s="28">
        <v>180</v>
      </c>
      <c r="H19" s="28">
        <v>11.8</v>
      </c>
      <c r="I19" s="28">
        <v>20.399999999999999</v>
      </c>
      <c r="J19" s="28">
        <v>27.8</v>
      </c>
      <c r="K19" s="28">
        <v>380.1</v>
      </c>
      <c r="L19" s="28">
        <v>320.39999999999998</v>
      </c>
      <c r="M19" s="39">
        <v>274</v>
      </c>
    </row>
    <row r="20" spans="1:13" ht="15">
      <c r="A20" s="12"/>
      <c r="B20" s="13"/>
      <c r="C20" s="10"/>
      <c r="D20" s="6" t="s">
        <v>18</v>
      </c>
      <c r="E20" s="29"/>
      <c r="F20" s="30"/>
      <c r="G20" s="30"/>
      <c r="H20" s="30"/>
      <c r="I20" s="30"/>
      <c r="J20" s="30"/>
      <c r="K20" s="30"/>
      <c r="L20" s="30"/>
      <c r="M20" s="40"/>
    </row>
    <row r="21" spans="1:13" ht="15">
      <c r="A21" s="12"/>
      <c r="B21" s="13"/>
      <c r="C21" s="10"/>
      <c r="D21" s="6" t="s">
        <v>19</v>
      </c>
      <c r="E21" s="29" t="s">
        <v>33</v>
      </c>
      <c r="F21" s="30">
        <v>250</v>
      </c>
      <c r="G21" s="30">
        <v>250</v>
      </c>
      <c r="H21" s="30">
        <v>5.25</v>
      </c>
      <c r="I21" s="30">
        <v>0</v>
      </c>
      <c r="J21" s="30">
        <v>18.8</v>
      </c>
      <c r="K21" s="30">
        <v>53.2</v>
      </c>
      <c r="L21" s="30">
        <v>53.2</v>
      </c>
      <c r="M21" s="40">
        <v>377</v>
      </c>
    </row>
    <row r="22" spans="1:13" ht="15">
      <c r="A22" s="12"/>
      <c r="B22" s="13"/>
      <c r="C22" s="10"/>
      <c r="D22" s="6" t="s">
        <v>20</v>
      </c>
      <c r="E22" s="29"/>
      <c r="F22" s="30"/>
      <c r="G22" s="30"/>
      <c r="H22" s="30"/>
      <c r="I22" s="30"/>
      <c r="J22" s="30"/>
      <c r="K22" s="30"/>
      <c r="L22" s="30"/>
      <c r="M22" s="40"/>
    </row>
    <row r="23" spans="1:13" ht="15">
      <c r="A23" s="12"/>
      <c r="B23" s="13"/>
      <c r="C23" s="10"/>
      <c r="D23" s="6" t="s">
        <v>21</v>
      </c>
      <c r="E23" s="29" t="s">
        <v>32</v>
      </c>
      <c r="F23" s="30">
        <v>60</v>
      </c>
      <c r="G23" s="30">
        <v>60</v>
      </c>
      <c r="H23" s="30">
        <v>3.7</v>
      </c>
      <c r="I23" s="30">
        <v>0.7</v>
      </c>
      <c r="J23" s="30">
        <v>22.4</v>
      </c>
      <c r="K23" s="30">
        <v>112.2</v>
      </c>
      <c r="L23" s="30">
        <v>112.2</v>
      </c>
      <c r="M23" s="40">
        <v>181</v>
      </c>
    </row>
    <row r="24" spans="1:13" ht="15">
      <c r="A24" s="12"/>
      <c r="B24" s="13"/>
      <c r="C24" s="10"/>
      <c r="D24" s="5"/>
      <c r="E24" s="37" t="s">
        <v>45</v>
      </c>
      <c r="F24" s="30">
        <v>50</v>
      </c>
      <c r="G24" s="30">
        <v>50</v>
      </c>
      <c r="H24" s="30">
        <v>2</v>
      </c>
      <c r="I24" s="30">
        <v>0.8</v>
      </c>
      <c r="J24" s="30">
        <v>32</v>
      </c>
      <c r="K24" s="30">
        <v>171</v>
      </c>
      <c r="L24" s="30">
        <v>171</v>
      </c>
      <c r="M24" s="40">
        <v>313</v>
      </c>
    </row>
    <row r="25" spans="1:13" ht="15">
      <c r="A25" s="12"/>
      <c r="B25" s="13"/>
      <c r="C25" s="10"/>
      <c r="D25" s="5"/>
      <c r="E25" s="29"/>
      <c r="F25" s="30"/>
      <c r="G25" s="30"/>
      <c r="H25" s="30"/>
      <c r="I25" s="30"/>
      <c r="J25" s="30"/>
      <c r="K25" s="30"/>
      <c r="L25" s="30"/>
      <c r="M25" s="40"/>
    </row>
    <row r="26" spans="1:13" ht="15">
      <c r="A26" s="14"/>
      <c r="B26" s="15"/>
      <c r="C26" s="7"/>
      <c r="D26" s="16" t="s">
        <v>22</v>
      </c>
      <c r="E26" s="8"/>
      <c r="F26" s="17">
        <f>SUM(F17:F25)</f>
        <v>770</v>
      </c>
      <c r="G26" s="17">
        <f>SUM(G17:G25)</f>
        <v>840</v>
      </c>
      <c r="H26" s="17">
        <f t="shared" ref="H26" si="2">SUM(H17:H25)</f>
        <v>25.27</v>
      </c>
      <c r="I26" s="17">
        <f t="shared" ref="I26" si="3">SUM(I17:I25)</f>
        <v>28.04</v>
      </c>
      <c r="J26" s="17">
        <f t="shared" ref="J26" si="4">SUM(J17:J25)</f>
        <v>132.80000000000001</v>
      </c>
      <c r="K26" s="17">
        <f t="shared" ref="K26:L26" si="5">SUM(K17:K25)</f>
        <v>876.40000000000009</v>
      </c>
      <c r="L26" s="17">
        <f t="shared" si="5"/>
        <v>857.60000000000014</v>
      </c>
      <c r="M26" s="41"/>
    </row>
    <row r="27" spans="1:13" ht="15.75" customHeight="1" thickBot="1">
      <c r="A27" s="25"/>
      <c r="B27" s="25"/>
      <c r="C27" s="46" t="s">
        <v>4</v>
      </c>
      <c r="D27" s="47"/>
      <c r="E27" s="23"/>
      <c r="F27" s="24">
        <f t="shared" ref="F27:L27" si="6">F26</f>
        <v>770</v>
      </c>
      <c r="G27" s="24">
        <f t="shared" si="6"/>
        <v>840</v>
      </c>
      <c r="H27" s="24">
        <f t="shared" si="6"/>
        <v>25.27</v>
      </c>
      <c r="I27" s="24">
        <f t="shared" si="6"/>
        <v>28.04</v>
      </c>
      <c r="J27" s="24">
        <f t="shared" si="6"/>
        <v>132.80000000000001</v>
      </c>
      <c r="K27" s="24">
        <f t="shared" si="6"/>
        <v>876.40000000000009</v>
      </c>
      <c r="L27" s="24">
        <f t="shared" si="6"/>
        <v>857.60000000000014</v>
      </c>
      <c r="M27" s="42"/>
    </row>
    <row r="28" spans="1:13" ht="15">
      <c r="A28" s="20"/>
      <c r="B28" s="11"/>
      <c r="C28" s="9" t="s">
        <v>14</v>
      </c>
      <c r="D28" s="6" t="s">
        <v>15</v>
      </c>
      <c r="E28" s="29"/>
      <c r="F28" s="30"/>
      <c r="G28" s="30"/>
      <c r="H28" s="30"/>
      <c r="I28" s="30"/>
      <c r="J28" s="30"/>
      <c r="K28" s="30"/>
      <c r="L28" s="30"/>
      <c r="M28" s="40"/>
    </row>
    <row r="29" spans="1:13" ht="26.25" thickBot="1">
      <c r="A29" s="18"/>
      <c r="B29" s="13"/>
      <c r="C29" s="10"/>
      <c r="D29" s="6" t="s">
        <v>16</v>
      </c>
      <c r="E29" s="37" t="s">
        <v>31</v>
      </c>
      <c r="F29" s="30">
        <v>250</v>
      </c>
      <c r="G29" s="30">
        <v>300</v>
      </c>
      <c r="H29" s="30">
        <v>3.1</v>
      </c>
      <c r="I29" s="30">
        <v>7.64</v>
      </c>
      <c r="J29" s="30">
        <v>18.7</v>
      </c>
      <c r="K29" s="30">
        <v>196.8</v>
      </c>
      <c r="L29" s="30">
        <v>244.4</v>
      </c>
      <c r="M29" s="40">
        <v>513</v>
      </c>
    </row>
    <row r="30" spans="1:13" ht="38.25">
      <c r="A30" s="18"/>
      <c r="B30" s="13"/>
      <c r="C30" s="10"/>
      <c r="D30" s="6" t="s">
        <v>17</v>
      </c>
      <c r="E30" s="29" t="s">
        <v>39</v>
      </c>
      <c r="F30" s="28">
        <v>180</v>
      </c>
      <c r="G30" s="28">
        <v>200</v>
      </c>
      <c r="H30" s="28">
        <v>18.8</v>
      </c>
      <c r="I30" s="28">
        <v>15.6</v>
      </c>
      <c r="J30" s="28">
        <v>29.2</v>
      </c>
      <c r="K30" s="28">
        <v>230.4</v>
      </c>
      <c r="L30" s="28">
        <v>295.39999999999998</v>
      </c>
      <c r="M30" s="39">
        <v>173</v>
      </c>
    </row>
    <row r="31" spans="1:13" ht="15">
      <c r="A31" s="18"/>
      <c r="B31" s="13"/>
      <c r="C31" s="10"/>
      <c r="D31" s="6" t="s">
        <v>18</v>
      </c>
      <c r="E31" s="29"/>
      <c r="F31" s="30"/>
      <c r="G31" s="30"/>
      <c r="H31" s="30"/>
      <c r="I31" s="30"/>
      <c r="J31" s="30"/>
      <c r="K31" s="30"/>
      <c r="L31" s="30"/>
      <c r="M31" s="40"/>
    </row>
    <row r="32" spans="1:13" ht="15">
      <c r="A32" s="18"/>
      <c r="B32" s="13"/>
      <c r="C32" s="10"/>
      <c r="D32" s="6" t="s">
        <v>19</v>
      </c>
      <c r="E32" s="29" t="s">
        <v>35</v>
      </c>
      <c r="F32" s="30">
        <v>250</v>
      </c>
      <c r="G32" s="30">
        <v>250</v>
      </c>
      <c r="H32" s="30">
        <v>1.04</v>
      </c>
      <c r="I32" s="30">
        <v>0</v>
      </c>
      <c r="J32" s="30">
        <v>30.9</v>
      </c>
      <c r="K32" s="30">
        <v>167.44</v>
      </c>
      <c r="L32" s="30">
        <v>167.44</v>
      </c>
      <c r="M32" s="40">
        <v>382</v>
      </c>
    </row>
    <row r="33" spans="1:13" ht="15">
      <c r="A33" s="18"/>
      <c r="B33" s="13"/>
      <c r="C33" s="10"/>
      <c r="D33" s="6" t="s">
        <v>20</v>
      </c>
      <c r="E33" s="29"/>
      <c r="F33" s="30"/>
      <c r="G33" s="30"/>
      <c r="H33" s="30"/>
      <c r="I33" s="30"/>
      <c r="J33" s="30"/>
      <c r="K33" s="30"/>
      <c r="L33" s="30"/>
      <c r="M33" s="40"/>
    </row>
    <row r="34" spans="1:13" ht="15">
      <c r="A34" s="18"/>
      <c r="B34" s="13"/>
      <c r="C34" s="10"/>
      <c r="D34" s="6" t="s">
        <v>21</v>
      </c>
      <c r="E34" s="29" t="s">
        <v>13</v>
      </c>
      <c r="F34" s="30">
        <v>60</v>
      </c>
      <c r="G34" s="30">
        <v>60</v>
      </c>
      <c r="H34" s="30">
        <v>3.7</v>
      </c>
      <c r="I34" s="30">
        <v>0.7</v>
      </c>
      <c r="J34" s="30">
        <v>22.4</v>
      </c>
      <c r="K34" s="30">
        <v>112.2</v>
      </c>
      <c r="L34" s="30">
        <v>112.2</v>
      </c>
      <c r="M34" s="40">
        <v>181</v>
      </c>
    </row>
    <row r="35" spans="1:13" ht="15">
      <c r="A35" s="18"/>
      <c r="B35" s="13"/>
      <c r="C35" s="10"/>
      <c r="D35" s="5"/>
      <c r="E35" s="37" t="s">
        <v>45</v>
      </c>
      <c r="F35" s="30">
        <v>50</v>
      </c>
      <c r="G35" s="30">
        <v>50</v>
      </c>
      <c r="H35" s="30">
        <v>2</v>
      </c>
      <c r="I35" s="30">
        <v>0.8</v>
      </c>
      <c r="J35" s="30">
        <v>32</v>
      </c>
      <c r="K35" s="30">
        <v>171</v>
      </c>
      <c r="L35" s="30">
        <v>171</v>
      </c>
      <c r="M35" s="40">
        <v>313</v>
      </c>
    </row>
    <row r="36" spans="1:13" ht="15">
      <c r="A36" s="18"/>
      <c r="B36" s="13"/>
      <c r="C36" s="10"/>
      <c r="D36" s="5"/>
      <c r="E36" s="29"/>
      <c r="F36" s="30"/>
      <c r="G36" s="30"/>
      <c r="H36" s="30"/>
      <c r="I36" s="30"/>
      <c r="J36" s="30"/>
      <c r="K36" s="30"/>
      <c r="L36" s="30"/>
      <c r="M36" s="40"/>
    </row>
    <row r="37" spans="1:13" ht="15">
      <c r="A37" s="19"/>
      <c r="B37" s="15"/>
      <c r="C37" s="7"/>
      <c r="D37" s="16" t="s">
        <v>22</v>
      </c>
      <c r="E37" s="8"/>
      <c r="F37" s="17">
        <f>SUM(F28:F36)</f>
        <v>790</v>
      </c>
      <c r="G37" s="17">
        <f>SUM(G28:G36)</f>
        <v>860</v>
      </c>
      <c r="H37" s="17">
        <f t="shared" ref="H37" si="7">SUM(H28:H36)</f>
        <v>28.64</v>
      </c>
      <c r="I37" s="17">
        <f t="shared" ref="I37" si="8">SUM(I28:I36)</f>
        <v>24.74</v>
      </c>
      <c r="J37" s="17">
        <f t="shared" ref="J37" si="9">SUM(J28:J36)</f>
        <v>133.19999999999999</v>
      </c>
      <c r="K37" s="17">
        <f t="shared" ref="K37:L37" si="10">SUM(K28:K36)</f>
        <v>877.84000000000015</v>
      </c>
      <c r="L37" s="17">
        <f t="shared" si="10"/>
        <v>990.44</v>
      </c>
      <c r="M37" s="41"/>
    </row>
    <row r="38" spans="1:13" ht="15.75" customHeight="1" thickBot="1">
      <c r="A38" s="21"/>
      <c r="B38" s="22"/>
      <c r="C38" s="46" t="s">
        <v>4</v>
      </c>
      <c r="D38" s="47"/>
      <c r="E38" s="23"/>
      <c r="F38" s="24">
        <f t="shared" ref="F38:L38" si="11">F37</f>
        <v>790</v>
      </c>
      <c r="G38" s="24">
        <f t="shared" si="11"/>
        <v>860</v>
      </c>
      <c r="H38" s="24">
        <f t="shared" si="11"/>
        <v>28.64</v>
      </c>
      <c r="I38" s="24">
        <f t="shared" si="11"/>
        <v>24.74</v>
      </c>
      <c r="J38" s="24">
        <f t="shared" si="11"/>
        <v>133.19999999999999</v>
      </c>
      <c r="K38" s="24">
        <f t="shared" si="11"/>
        <v>877.84000000000015</v>
      </c>
      <c r="L38" s="24">
        <f t="shared" si="11"/>
        <v>990.44</v>
      </c>
      <c r="M38" s="42"/>
    </row>
    <row r="39" spans="1:13" ht="15">
      <c r="A39" s="20">
        <f>A31</f>
        <v>0</v>
      </c>
      <c r="B39" s="11">
        <f>B31</f>
        <v>0</v>
      </c>
      <c r="C39" s="9" t="s">
        <v>14</v>
      </c>
      <c r="D39" s="6" t="s">
        <v>15</v>
      </c>
      <c r="E39" s="29"/>
      <c r="F39" s="30"/>
      <c r="G39" s="30"/>
      <c r="H39" s="30"/>
      <c r="I39" s="30"/>
      <c r="J39" s="30"/>
      <c r="K39" s="30"/>
      <c r="L39" s="30"/>
      <c r="M39" s="40"/>
    </row>
    <row r="40" spans="1:13" ht="25.5">
      <c r="A40" s="18"/>
      <c r="B40" s="13"/>
      <c r="C40" s="10"/>
      <c r="D40" s="6" t="s">
        <v>16</v>
      </c>
      <c r="E40" s="29" t="s">
        <v>47</v>
      </c>
      <c r="F40" s="30">
        <v>250</v>
      </c>
      <c r="G40" s="30">
        <v>300</v>
      </c>
      <c r="H40" s="30">
        <v>5.0999999999999996</v>
      </c>
      <c r="I40" s="30">
        <v>12.8</v>
      </c>
      <c r="J40" s="30">
        <v>12.8</v>
      </c>
      <c r="K40" s="30">
        <v>188.8</v>
      </c>
      <c r="L40" s="30">
        <v>214.8</v>
      </c>
      <c r="M40" s="40">
        <v>564</v>
      </c>
    </row>
    <row r="41" spans="1:13" ht="26.25" thickBot="1">
      <c r="A41" s="18"/>
      <c r="B41" s="13"/>
      <c r="C41" s="10"/>
      <c r="D41" s="6" t="s">
        <v>17</v>
      </c>
      <c r="E41" s="29" t="s">
        <v>48</v>
      </c>
      <c r="F41" s="30">
        <v>160</v>
      </c>
      <c r="G41" s="30">
        <v>200</v>
      </c>
      <c r="H41" s="30">
        <v>13.7</v>
      </c>
      <c r="I41" s="30">
        <v>15.6</v>
      </c>
      <c r="J41" s="30">
        <v>66.099999999999994</v>
      </c>
      <c r="K41" s="30">
        <v>352.2</v>
      </c>
      <c r="L41" s="30">
        <v>442.2</v>
      </c>
      <c r="M41" s="40">
        <v>712</v>
      </c>
    </row>
    <row r="42" spans="1:13" ht="15">
      <c r="A42" s="18"/>
      <c r="B42" s="13"/>
      <c r="C42" s="10"/>
      <c r="D42" s="6" t="s">
        <v>18</v>
      </c>
      <c r="E42" s="53"/>
      <c r="F42" s="28"/>
      <c r="G42" s="28"/>
      <c r="H42" s="28"/>
      <c r="I42" s="28"/>
      <c r="J42" s="28"/>
      <c r="K42" s="28"/>
      <c r="L42" s="28"/>
      <c r="M42" s="40"/>
    </row>
    <row r="43" spans="1:13" ht="15">
      <c r="A43" s="18"/>
      <c r="B43" s="13"/>
      <c r="C43" s="10"/>
      <c r="D43" s="6" t="s">
        <v>19</v>
      </c>
      <c r="E43" s="29" t="s">
        <v>33</v>
      </c>
      <c r="F43" s="30">
        <v>250</v>
      </c>
      <c r="G43" s="30">
        <v>250</v>
      </c>
      <c r="H43" s="30">
        <v>5.25</v>
      </c>
      <c r="I43" s="30">
        <v>0</v>
      </c>
      <c r="J43" s="30">
        <v>18.8</v>
      </c>
      <c r="K43" s="30">
        <v>53.2</v>
      </c>
      <c r="L43" s="30">
        <v>53.2</v>
      </c>
      <c r="M43" s="40">
        <v>377</v>
      </c>
    </row>
    <row r="44" spans="1:13" ht="15">
      <c r="A44" s="18"/>
      <c r="B44" s="13"/>
      <c r="C44" s="10"/>
      <c r="D44" s="6" t="s">
        <v>20</v>
      </c>
      <c r="E44" s="29"/>
      <c r="F44" s="30"/>
      <c r="G44" s="30"/>
      <c r="H44" s="30"/>
      <c r="I44" s="30"/>
      <c r="J44" s="30"/>
      <c r="K44" s="30"/>
      <c r="L44" s="30"/>
      <c r="M44" s="40"/>
    </row>
    <row r="45" spans="1:13" ht="15">
      <c r="A45" s="18"/>
      <c r="B45" s="13"/>
      <c r="C45" s="10"/>
      <c r="D45" s="6" t="s">
        <v>21</v>
      </c>
      <c r="E45" s="29" t="s">
        <v>13</v>
      </c>
      <c r="F45" s="30">
        <v>60</v>
      </c>
      <c r="G45" s="30">
        <v>60</v>
      </c>
      <c r="H45" s="30">
        <v>3.7</v>
      </c>
      <c r="I45" s="30">
        <v>0.7</v>
      </c>
      <c r="J45" s="30">
        <v>22.4</v>
      </c>
      <c r="K45" s="30">
        <v>112.2</v>
      </c>
      <c r="L45" s="30">
        <v>112.2</v>
      </c>
      <c r="M45" s="40">
        <v>181</v>
      </c>
    </row>
    <row r="46" spans="1:13" ht="15">
      <c r="A46" s="18"/>
      <c r="B46" s="13"/>
      <c r="C46" s="10"/>
      <c r="D46" s="5"/>
      <c r="E46" s="37" t="s">
        <v>45</v>
      </c>
      <c r="F46" s="30">
        <v>50</v>
      </c>
      <c r="G46" s="30">
        <v>50</v>
      </c>
      <c r="H46" s="30">
        <v>2</v>
      </c>
      <c r="I46" s="30">
        <v>0.8</v>
      </c>
      <c r="J46" s="30">
        <v>32</v>
      </c>
      <c r="K46" s="30">
        <v>171</v>
      </c>
      <c r="L46" s="30">
        <v>171</v>
      </c>
      <c r="M46" s="40">
        <v>313</v>
      </c>
    </row>
    <row r="47" spans="1:13" ht="15">
      <c r="A47" s="18"/>
      <c r="B47" s="13"/>
      <c r="C47" s="10"/>
      <c r="D47" s="5"/>
      <c r="E47" s="29"/>
      <c r="F47" s="30"/>
      <c r="G47" s="30"/>
      <c r="H47" s="30"/>
      <c r="I47" s="30"/>
      <c r="J47" s="30"/>
      <c r="K47" s="30"/>
      <c r="L47" s="30"/>
      <c r="M47" s="40"/>
    </row>
    <row r="48" spans="1:13" ht="15">
      <c r="A48" s="19"/>
      <c r="B48" s="15"/>
      <c r="C48" s="7"/>
      <c r="D48" s="16" t="s">
        <v>22</v>
      </c>
      <c r="E48" s="8"/>
      <c r="F48" s="17">
        <f>SUM(F39:F47)</f>
        <v>770</v>
      </c>
      <c r="G48" s="17">
        <f>SUM(G39:G47)</f>
        <v>860</v>
      </c>
      <c r="H48" s="17">
        <f t="shared" ref="H48:L48" si="12">SUM(H39:H47)</f>
        <v>29.749999999999996</v>
      </c>
      <c r="I48" s="17">
        <f t="shared" si="12"/>
        <v>29.9</v>
      </c>
      <c r="J48" s="17">
        <f t="shared" si="12"/>
        <v>152.1</v>
      </c>
      <c r="K48" s="17">
        <f t="shared" si="12"/>
        <v>877.40000000000009</v>
      </c>
      <c r="L48" s="17">
        <f t="shared" si="12"/>
        <v>993.40000000000009</v>
      </c>
      <c r="M48" s="41"/>
    </row>
    <row r="49" spans="1:13" ht="15.75" thickBot="1">
      <c r="A49" s="21">
        <f>A31</f>
        <v>0</v>
      </c>
      <c r="B49" s="22">
        <f>B31</f>
        <v>0</v>
      </c>
      <c r="C49" s="46" t="s">
        <v>4</v>
      </c>
      <c r="D49" s="47"/>
      <c r="E49" s="23"/>
      <c r="F49" s="24">
        <v>770</v>
      </c>
      <c r="G49" s="24">
        <v>860</v>
      </c>
      <c r="H49" s="24">
        <v>29.75</v>
      </c>
      <c r="I49" s="24">
        <v>29.9</v>
      </c>
      <c r="J49" s="24">
        <v>152.1</v>
      </c>
      <c r="K49" s="24">
        <v>877.4</v>
      </c>
      <c r="L49" s="24">
        <v>993.4</v>
      </c>
      <c r="M49" s="42"/>
    </row>
    <row r="50" spans="1:13" ht="15">
      <c r="A50" s="20">
        <f>A42</f>
        <v>0</v>
      </c>
      <c r="B50" s="11">
        <f>B42</f>
        <v>0</v>
      </c>
      <c r="C50" s="9" t="s">
        <v>14</v>
      </c>
      <c r="D50" s="6" t="s">
        <v>15</v>
      </c>
      <c r="E50" s="29"/>
      <c r="F50" s="30"/>
      <c r="G50" s="30"/>
      <c r="H50" s="30"/>
      <c r="I50" s="30"/>
      <c r="J50" s="30"/>
      <c r="K50" s="30"/>
      <c r="L50" s="30"/>
      <c r="M50" s="40"/>
    </row>
    <row r="51" spans="1:13" ht="39" thickBot="1">
      <c r="A51" s="18"/>
      <c r="B51" s="13"/>
      <c r="C51" s="10"/>
      <c r="D51" s="6" t="s">
        <v>16</v>
      </c>
      <c r="E51" s="29" t="s">
        <v>49</v>
      </c>
      <c r="F51" s="30">
        <v>250</v>
      </c>
      <c r="G51" s="30">
        <v>300</v>
      </c>
      <c r="H51" s="30">
        <v>7.32</v>
      </c>
      <c r="I51" s="30">
        <v>11.1</v>
      </c>
      <c r="J51" s="30">
        <v>55</v>
      </c>
      <c r="K51" s="30">
        <v>165.8</v>
      </c>
      <c r="L51" s="30">
        <v>175.8</v>
      </c>
      <c r="M51" s="40">
        <v>555</v>
      </c>
    </row>
    <row r="52" spans="1:13" ht="38.25">
      <c r="A52" s="18"/>
      <c r="B52" s="13"/>
      <c r="C52" s="10"/>
      <c r="D52" s="6" t="s">
        <v>17</v>
      </c>
      <c r="E52" s="29" t="s">
        <v>50</v>
      </c>
      <c r="F52" s="30">
        <v>200</v>
      </c>
      <c r="G52" s="30">
        <v>200</v>
      </c>
      <c r="H52" s="30">
        <v>15.7</v>
      </c>
      <c r="I52" s="30">
        <v>15.9</v>
      </c>
      <c r="J52" s="30">
        <v>7.2</v>
      </c>
      <c r="K52" s="30">
        <v>290.10000000000002</v>
      </c>
      <c r="L52" s="30">
        <v>366.1</v>
      </c>
      <c r="M52" s="39">
        <v>224</v>
      </c>
    </row>
    <row r="53" spans="1:13" ht="15">
      <c r="A53" s="18"/>
      <c r="B53" s="13"/>
      <c r="C53" s="10"/>
      <c r="D53" s="6" t="s">
        <v>18</v>
      </c>
      <c r="E53" s="29"/>
      <c r="F53" s="30"/>
      <c r="G53" s="30"/>
      <c r="H53" s="30"/>
      <c r="I53" s="30"/>
      <c r="J53" s="30"/>
      <c r="K53" s="30"/>
      <c r="L53" s="30"/>
      <c r="M53" s="40"/>
    </row>
    <row r="54" spans="1:13" ht="15">
      <c r="A54" s="18"/>
      <c r="B54" s="13"/>
      <c r="C54" s="10"/>
      <c r="D54" s="6" t="s">
        <v>19</v>
      </c>
      <c r="E54" s="29" t="s">
        <v>35</v>
      </c>
      <c r="F54" s="30">
        <v>250</v>
      </c>
      <c r="G54" s="30">
        <v>250</v>
      </c>
      <c r="H54" s="30">
        <v>1.04</v>
      </c>
      <c r="I54" s="30">
        <v>0</v>
      </c>
      <c r="J54" s="30">
        <v>30.9</v>
      </c>
      <c r="K54" s="30">
        <v>167.44</v>
      </c>
      <c r="L54" s="30">
        <v>167.44</v>
      </c>
      <c r="M54" s="40">
        <v>382</v>
      </c>
    </row>
    <row r="55" spans="1:13" ht="15">
      <c r="A55" s="18"/>
      <c r="B55" s="13"/>
      <c r="C55" s="10"/>
      <c r="D55" s="6" t="s">
        <v>20</v>
      </c>
      <c r="E55" s="29"/>
      <c r="F55" s="30"/>
      <c r="G55" s="30"/>
      <c r="H55" s="30"/>
      <c r="I55" s="30"/>
      <c r="J55" s="30"/>
      <c r="K55" s="30"/>
      <c r="L55" s="30"/>
      <c r="M55" s="40"/>
    </row>
    <row r="56" spans="1:13" ht="15">
      <c r="A56" s="18"/>
      <c r="B56" s="13"/>
      <c r="C56" s="10"/>
      <c r="D56" s="6" t="s">
        <v>21</v>
      </c>
      <c r="E56" s="29" t="s">
        <v>13</v>
      </c>
      <c r="F56" s="30">
        <v>60</v>
      </c>
      <c r="G56" s="30">
        <v>60</v>
      </c>
      <c r="H56" s="30">
        <v>3.7</v>
      </c>
      <c r="I56" s="30">
        <v>0.7</v>
      </c>
      <c r="J56" s="30">
        <v>22.4</v>
      </c>
      <c r="K56" s="30">
        <v>112.2</v>
      </c>
      <c r="L56" s="30">
        <v>112.2</v>
      </c>
      <c r="M56" s="40">
        <v>181</v>
      </c>
    </row>
    <row r="57" spans="1:13" ht="15">
      <c r="A57" s="18"/>
      <c r="B57" s="13"/>
      <c r="C57" s="10"/>
      <c r="D57" s="5"/>
      <c r="E57" s="37" t="s">
        <v>45</v>
      </c>
      <c r="F57" s="30">
        <v>50</v>
      </c>
      <c r="G57" s="30">
        <v>50</v>
      </c>
      <c r="H57" s="30">
        <v>2</v>
      </c>
      <c r="I57" s="30">
        <v>0.8</v>
      </c>
      <c r="J57" s="30">
        <v>32</v>
      </c>
      <c r="K57" s="30">
        <v>171</v>
      </c>
      <c r="L57" s="30">
        <v>171</v>
      </c>
      <c r="M57" s="40">
        <v>313</v>
      </c>
    </row>
    <row r="58" spans="1:13" ht="15">
      <c r="A58" s="18"/>
      <c r="B58" s="13"/>
      <c r="C58" s="10"/>
      <c r="D58" s="5"/>
      <c r="E58" s="29"/>
      <c r="F58" s="30"/>
      <c r="G58" s="30"/>
      <c r="H58" s="30"/>
      <c r="I58" s="30"/>
      <c r="J58" s="30"/>
      <c r="K58" s="30"/>
      <c r="L58" s="30"/>
      <c r="M58" s="40"/>
    </row>
    <row r="59" spans="1:13" ht="15">
      <c r="A59" s="19"/>
      <c r="B59" s="15"/>
      <c r="C59" s="7"/>
      <c r="D59" s="16" t="s">
        <v>22</v>
      </c>
      <c r="E59" s="8"/>
      <c r="F59" s="17">
        <f>SUM(F50:F58)</f>
        <v>810</v>
      </c>
      <c r="G59" s="17">
        <f>SUM(G50:G58)</f>
        <v>860</v>
      </c>
      <c r="H59" s="17">
        <f t="shared" ref="H59:L59" si="13">SUM(H50:H58)</f>
        <v>29.759999999999998</v>
      </c>
      <c r="I59" s="17">
        <f t="shared" si="13"/>
        <v>28.5</v>
      </c>
      <c r="J59" s="17">
        <f t="shared" si="13"/>
        <v>147.5</v>
      </c>
      <c r="K59" s="17">
        <f t="shared" si="13"/>
        <v>906.54000000000008</v>
      </c>
      <c r="L59" s="17">
        <f t="shared" si="13"/>
        <v>992.54000000000019</v>
      </c>
      <c r="M59" s="41"/>
    </row>
    <row r="60" spans="1:13" ht="15.75" thickBot="1">
      <c r="A60" s="21">
        <f>A42</f>
        <v>0</v>
      </c>
      <c r="B60" s="22">
        <f>B42</f>
        <v>0</v>
      </c>
      <c r="C60" s="46" t="s">
        <v>4</v>
      </c>
      <c r="D60" s="47"/>
      <c r="E60" s="23"/>
      <c r="F60" s="24">
        <v>810</v>
      </c>
      <c r="G60" s="24">
        <v>860</v>
      </c>
      <c r="H60" s="24">
        <v>29.76</v>
      </c>
      <c r="I60" s="24">
        <v>28.5</v>
      </c>
      <c r="J60" s="24">
        <v>147.5</v>
      </c>
      <c r="K60" s="24">
        <v>906.54</v>
      </c>
      <c r="L60" s="24">
        <v>992.54</v>
      </c>
      <c r="M60" s="42"/>
    </row>
  </sheetData>
  <mergeCells count="9">
    <mergeCell ref="C49:D49"/>
    <mergeCell ref="C60:D60"/>
    <mergeCell ref="C38:D38"/>
    <mergeCell ref="C16:D16"/>
    <mergeCell ref="A1:B1"/>
    <mergeCell ref="C1:E1"/>
    <mergeCell ref="I1:K1"/>
    <mergeCell ref="I2:K2"/>
    <mergeCell ref="C27:D27"/>
  </mergeCells>
  <pageMargins left="0.7" right="0.7" top="0.75" bottom="0.75" header="0.3" footer="0.3"/>
  <pageSetup paperSize="9" scale="9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6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4" sqref="I4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7" width="9.28515625" style="2" customWidth="1"/>
    <col min="8" max="8" width="10" style="2" customWidth="1"/>
    <col min="9" max="9" width="7.5703125" style="2" customWidth="1"/>
    <col min="10" max="10" width="6.85546875" style="2" customWidth="1"/>
    <col min="11" max="12" width="8.140625" style="2" customWidth="1"/>
    <col min="13" max="16384" width="9.140625" style="2"/>
  </cols>
  <sheetData>
    <row r="1" spans="1:13" ht="67.900000000000006" customHeight="1">
      <c r="A1" s="48" t="s">
        <v>27</v>
      </c>
      <c r="B1" s="49"/>
      <c r="C1" s="50"/>
      <c r="D1" s="51"/>
      <c r="E1" s="51"/>
      <c r="F1" s="36"/>
      <c r="G1" s="36"/>
      <c r="H1" s="2" t="s">
        <v>10</v>
      </c>
      <c r="I1" s="52" t="s">
        <v>25</v>
      </c>
      <c r="J1" s="52"/>
      <c r="K1" s="52"/>
      <c r="L1" s="43"/>
    </row>
    <row r="2" spans="1:13" ht="18">
      <c r="A2" s="26" t="s">
        <v>46</v>
      </c>
      <c r="C2" s="2"/>
      <c r="H2" s="2" t="s">
        <v>11</v>
      </c>
      <c r="I2" s="52" t="s">
        <v>26</v>
      </c>
      <c r="J2" s="52"/>
      <c r="K2" s="52"/>
      <c r="L2" s="43"/>
    </row>
    <row r="3" spans="1:13" ht="17.25" customHeight="1">
      <c r="A3" s="4" t="s">
        <v>5</v>
      </c>
      <c r="C3" s="2"/>
      <c r="D3" s="3"/>
      <c r="E3" s="2" t="s">
        <v>44</v>
      </c>
      <c r="H3" s="2" t="s">
        <v>12</v>
      </c>
      <c r="I3" s="34">
        <v>19</v>
      </c>
      <c r="J3" s="34">
        <v>5</v>
      </c>
      <c r="K3" s="35">
        <v>2025</v>
      </c>
      <c r="L3" s="44"/>
    </row>
    <row r="4" spans="1:13" ht="13.5" thickBot="1">
      <c r="C4" s="2"/>
      <c r="D4" s="4"/>
      <c r="I4" s="33"/>
      <c r="J4" s="33" t="s">
        <v>23</v>
      </c>
      <c r="K4" s="33" t="s">
        <v>24</v>
      </c>
      <c r="L4" s="33"/>
    </row>
    <row r="5" spans="1:13" ht="34.5" thickBot="1">
      <c r="A5" s="31" t="s">
        <v>8</v>
      </c>
      <c r="B5" s="32" t="s">
        <v>9</v>
      </c>
      <c r="C5" s="27" t="s">
        <v>0</v>
      </c>
      <c r="D5" s="27" t="s">
        <v>7</v>
      </c>
      <c r="E5" s="27" t="s">
        <v>6</v>
      </c>
      <c r="F5" s="27" t="s">
        <v>28</v>
      </c>
      <c r="G5" s="27" t="s">
        <v>41</v>
      </c>
      <c r="H5" s="27" t="s">
        <v>1</v>
      </c>
      <c r="I5" s="27" t="s">
        <v>2</v>
      </c>
      <c r="J5" s="27" t="s">
        <v>3</v>
      </c>
      <c r="K5" s="27" t="s">
        <v>42</v>
      </c>
      <c r="L5" s="27" t="s">
        <v>43</v>
      </c>
      <c r="M5" s="38" t="s">
        <v>36</v>
      </c>
    </row>
    <row r="6" spans="1:13" ht="15">
      <c r="A6" s="20"/>
      <c r="B6" s="11"/>
      <c r="C6" s="9" t="s">
        <v>14</v>
      </c>
      <c r="D6" s="6" t="s">
        <v>15</v>
      </c>
      <c r="E6" s="29"/>
      <c r="F6" s="30"/>
      <c r="G6" s="30"/>
      <c r="H6" s="30"/>
      <c r="I6" s="30"/>
      <c r="J6" s="30"/>
      <c r="K6" s="30"/>
      <c r="L6" s="30"/>
      <c r="M6" s="40"/>
    </row>
    <row r="7" spans="1:13" ht="38.25">
      <c r="A7" s="18"/>
      <c r="B7" s="13"/>
      <c r="C7" s="10"/>
      <c r="D7" s="6" t="s">
        <v>16</v>
      </c>
      <c r="E7" s="29" t="s">
        <v>29</v>
      </c>
      <c r="F7" s="30">
        <v>250</v>
      </c>
      <c r="G7" s="30">
        <v>300</v>
      </c>
      <c r="H7" s="30">
        <v>3.1</v>
      </c>
      <c r="I7" s="30">
        <v>7.64</v>
      </c>
      <c r="J7" s="30">
        <v>15.7</v>
      </c>
      <c r="K7" s="30">
        <v>90</v>
      </c>
      <c r="L7" s="30">
        <v>199</v>
      </c>
      <c r="M7" s="40">
        <v>426</v>
      </c>
    </row>
    <row r="8" spans="1:13" ht="25.5">
      <c r="A8" s="18"/>
      <c r="B8" s="13"/>
      <c r="C8" s="10"/>
      <c r="D8" s="6" t="s">
        <v>17</v>
      </c>
      <c r="E8" s="29" t="s">
        <v>37</v>
      </c>
      <c r="F8" s="30">
        <v>200</v>
      </c>
      <c r="G8" s="30">
        <v>200</v>
      </c>
      <c r="H8" s="30">
        <v>18.2</v>
      </c>
      <c r="I8" s="30">
        <v>19.100000000000001</v>
      </c>
      <c r="J8" s="30">
        <v>49.8</v>
      </c>
      <c r="K8" s="30">
        <v>434.8</v>
      </c>
      <c r="L8" s="30">
        <v>434.8</v>
      </c>
      <c r="M8" s="40">
        <v>516</v>
      </c>
    </row>
    <row r="9" spans="1:13" ht="15">
      <c r="A9" s="18"/>
      <c r="B9" s="13"/>
      <c r="C9" s="10"/>
      <c r="D9" s="6"/>
      <c r="E9" s="29"/>
      <c r="F9" s="30"/>
      <c r="G9" s="30"/>
      <c r="H9" s="30"/>
      <c r="I9" s="30"/>
      <c r="J9" s="30"/>
      <c r="K9" s="30"/>
      <c r="L9" s="30"/>
      <c r="M9" s="40"/>
    </row>
    <row r="10" spans="1:13" ht="15">
      <c r="A10" s="18"/>
      <c r="B10" s="13"/>
      <c r="C10" s="10"/>
      <c r="D10" s="6" t="s">
        <v>19</v>
      </c>
      <c r="E10" s="29" t="s">
        <v>30</v>
      </c>
      <c r="F10" s="30">
        <v>250</v>
      </c>
      <c r="G10" s="30">
        <v>250</v>
      </c>
      <c r="H10" s="30">
        <v>0.3</v>
      </c>
      <c r="I10" s="30">
        <v>0</v>
      </c>
      <c r="J10" s="30">
        <v>17.5</v>
      </c>
      <c r="K10" s="30">
        <v>70</v>
      </c>
      <c r="L10" s="30">
        <v>70</v>
      </c>
      <c r="M10" s="40">
        <v>375</v>
      </c>
    </row>
    <row r="11" spans="1:13" ht="15">
      <c r="A11" s="18"/>
      <c r="B11" s="13"/>
      <c r="C11" s="10"/>
      <c r="D11" s="6" t="s">
        <v>20</v>
      </c>
      <c r="E11" s="29"/>
      <c r="F11" s="30"/>
      <c r="G11" s="30"/>
      <c r="H11" s="30"/>
      <c r="I11" s="30"/>
      <c r="J11" s="30"/>
      <c r="K11" s="30"/>
      <c r="L11" s="30"/>
      <c r="M11" s="40"/>
    </row>
    <row r="12" spans="1:13" ht="15">
      <c r="A12" s="18"/>
      <c r="B12" s="13"/>
      <c r="C12" s="10"/>
      <c r="D12" s="6" t="s">
        <v>21</v>
      </c>
      <c r="E12" s="29" t="s">
        <v>32</v>
      </c>
      <c r="F12" s="30">
        <v>60</v>
      </c>
      <c r="G12" s="30">
        <v>60</v>
      </c>
      <c r="H12" s="30">
        <v>3.7</v>
      </c>
      <c r="I12" s="30">
        <v>0.7</v>
      </c>
      <c r="J12" s="30">
        <v>22.4</v>
      </c>
      <c r="K12" s="30">
        <v>112.2</v>
      </c>
      <c r="L12" s="30">
        <v>112.2</v>
      </c>
      <c r="M12" s="40">
        <v>181</v>
      </c>
    </row>
    <row r="13" spans="1:13" ht="15">
      <c r="A13" s="18"/>
      <c r="B13" s="13"/>
      <c r="C13" s="10"/>
      <c r="D13" s="5"/>
      <c r="E13" s="37" t="s">
        <v>45</v>
      </c>
      <c r="F13" s="30">
        <v>50</v>
      </c>
      <c r="G13" s="30">
        <v>50</v>
      </c>
      <c r="H13" s="30">
        <v>2</v>
      </c>
      <c r="I13" s="30">
        <v>0.8</v>
      </c>
      <c r="J13" s="30">
        <v>32</v>
      </c>
      <c r="K13" s="30">
        <v>171</v>
      </c>
      <c r="L13" s="30">
        <v>171</v>
      </c>
      <c r="M13" s="40">
        <v>313</v>
      </c>
    </row>
    <row r="14" spans="1:13" ht="15">
      <c r="A14" s="18"/>
      <c r="B14" s="13"/>
      <c r="C14" s="10"/>
      <c r="D14" s="5"/>
      <c r="E14" s="29"/>
      <c r="F14" s="30"/>
      <c r="G14" s="30"/>
      <c r="H14" s="30"/>
      <c r="I14" s="30"/>
      <c r="J14" s="30"/>
      <c r="K14" s="30"/>
      <c r="L14" s="30"/>
      <c r="M14" s="40"/>
    </row>
    <row r="15" spans="1:13" ht="15">
      <c r="A15" s="19"/>
      <c r="B15" s="15"/>
      <c r="C15" s="7"/>
      <c r="D15" s="16" t="s">
        <v>22</v>
      </c>
      <c r="E15" s="8"/>
      <c r="F15" s="17">
        <f>SUM(F6:F14)</f>
        <v>810</v>
      </c>
      <c r="G15" s="17">
        <f>SUM(G6:G14)</f>
        <v>860</v>
      </c>
      <c r="H15" s="17">
        <f t="shared" ref="H15:L15" si="0">SUM(H6:H14)</f>
        <v>27.3</v>
      </c>
      <c r="I15" s="17">
        <f t="shared" si="0"/>
        <v>28.240000000000002</v>
      </c>
      <c r="J15" s="17">
        <f t="shared" si="0"/>
        <v>137.4</v>
      </c>
      <c r="K15" s="17">
        <f t="shared" si="0"/>
        <v>878</v>
      </c>
      <c r="L15" s="17">
        <f t="shared" si="0"/>
        <v>987</v>
      </c>
      <c r="M15" s="41"/>
    </row>
    <row r="16" spans="1:13" ht="15" customHeight="1" thickBot="1">
      <c r="A16" s="21"/>
      <c r="B16" s="22"/>
      <c r="C16" s="46" t="s">
        <v>4</v>
      </c>
      <c r="D16" s="47"/>
      <c r="E16" s="23"/>
      <c r="F16" s="24">
        <f t="shared" ref="F16:L16" si="1">F15</f>
        <v>810</v>
      </c>
      <c r="G16" s="24">
        <f t="shared" si="1"/>
        <v>860</v>
      </c>
      <c r="H16" s="24">
        <f t="shared" si="1"/>
        <v>27.3</v>
      </c>
      <c r="I16" s="24">
        <f t="shared" si="1"/>
        <v>28.240000000000002</v>
      </c>
      <c r="J16" s="24">
        <f t="shared" si="1"/>
        <v>137.4</v>
      </c>
      <c r="K16" s="24">
        <f t="shared" si="1"/>
        <v>878</v>
      </c>
      <c r="L16" s="24">
        <f t="shared" si="1"/>
        <v>987</v>
      </c>
      <c r="M16" s="42"/>
    </row>
  </sheetData>
  <mergeCells count="5">
    <mergeCell ref="A1:B1"/>
    <mergeCell ref="C1:E1"/>
    <mergeCell ref="I1:K1"/>
    <mergeCell ref="I2:K2"/>
    <mergeCell ref="C16:D16"/>
  </mergeCells>
  <pageMargins left="0.7" right="0.7" top="0.75" bottom="0.75" header="0.3" footer="0.3"/>
  <pageSetup paperSize="9" scale="9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15"/>
  <sheetViews>
    <sheetView workbookViewId="0">
      <selection activeCell="I3" sqref="I3"/>
    </sheetView>
  </sheetViews>
  <sheetFormatPr defaultRowHeight="15"/>
  <cols>
    <col min="1" max="1" width="5" customWidth="1"/>
    <col min="2" max="2" width="5.140625" customWidth="1"/>
    <col min="4" max="4" width="12.28515625" customWidth="1"/>
    <col min="5" max="5" width="43.5703125" customWidth="1"/>
    <col min="6" max="6" width="8.28515625" customWidth="1"/>
    <col min="7" max="7" width="9.85546875" customWidth="1"/>
    <col min="8" max="8" width="10" customWidth="1"/>
    <col min="12" max="12" width="9.5703125" customWidth="1"/>
  </cols>
  <sheetData>
    <row r="1" spans="1:14" ht="40.15" customHeight="1">
      <c r="A1" s="48" t="s">
        <v>27</v>
      </c>
      <c r="B1" s="49"/>
      <c r="C1" s="50"/>
      <c r="D1" s="51"/>
      <c r="E1" s="51"/>
      <c r="F1" s="36"/>
      <c r="G1" s="36"/>
      <c r="H1" s="2" t="s">
        <v>10</v>
      </c>
      <c r="I1" s="52" t="s">
        <v>25</v>
      </c>
      <c r="J1" s="52"/>
      <c r="K1" s="52"/>
      <c r="L1" s="43"/>
      <c r="M1" s="2"/>
    </row>
    <row r="2" spans="1:14" ht="18.75">
      <c r="A2" s="26" t="s">
        <v>46</v>
      </c>
      <c r="B2" s="2"/>
      <c r="C2" s="2"/>
      <c r="D2" s="1"/>
      <c r="E2" s="2"/>
      <c r="F2" s="2"/>
      <c r="G2" s="2"/>
      <c r="H2" s="2" t="s">
        <v>11</v>
      </c>
      <c r="I2" s="52" t="s">
        <v>26</v>
      </c>
      <c r="J2" s="52"/>
      <c r="K2" s="52"/>
      <c r="L2" s="43"/>
      <c r="M2" s="2"/>
    </row>
    <row r="3" spans="1:14">
      <c r="A3" s="4" t="s">
        <v>5</v>
      </c>
      <c r="B3" s="2"/>
      <c r="C3" s="2"/>
      <c r="D3" s="3"/>
      <c r="E3" s="2" t="s">
        <v>44</v>
      </c>
      <c r="F3" s="2"/>
      <c r="G3" s="2"/>
      <c r="H3" s="2" t="s">
        <v>12</v>
      </c>
      <c r="I3" s="34">
        <v>20</v>
      </c>
      <c r="J3" s="34">
        <v>5</v>
      </c>
      <c r="K3" s="35">
        <v>2025</v>
      </c>
      <c r="L3" s="44"/>
      <c r="M3" s="2"/>
    </row>
    <row r="4" spans="1:14" ht="15.75" thickBot="1">
      <c r="A4" s="2"/>
      <c r="B4" s="2"/>
      <c r="C4" s="2"/>
      <c r="D4" s="4"/>
      <c r="E4" s="2"/>
      <c r="F4" s="2"/>
      <c r="G4" s="2"/>
      <c r="H4" s="2"/>
      <c r="I4" s="33" t="s">
        <v>40</v>
      </c>
      <c r="J4" s="33" t="s">
        <v>23</v>
      </c>
      <c r="K4" s="33" t="s">
        <v>24</v>
      </c>
      <c r="L4" s="33"/>
      <c r="M4" s="2"/>
    </row>
    <row r="5" spans="1:14" ht="37.15" customHeight="1" thickBot="1">
      <c r="A5" s="31" t="s">
        <v>8</v>
      </c>
      <c r="B5" s="32" t="s">
        <v>9</v>
      </c>
      <c r="C5" s="27" t="s">
        <v>0</v>
      </c>
      <c r="D5" s="27" t="s">
        <v>7</v>
      </c>
      <c r="E5" s="27" t="s">
        <v>6</v>
      </c>
      <c r="F5" s="27" t="s">
        <v>28</v>
      </c>
      <c r="G5" s="27" t="s">
        <v>41</v>
      </c>
      <c r="H5" s="27" t="s">
        <v>1</v>
      </c>
      <c r="I5" s="27" t="s">
        <v>2</v>
      </c>
      <c r="J5" s="27" t="s">
        <v>3</v>
      </c>
      <c r="K5" s="27" t="s">
        <v>42</v>
      </c>
      <c r="L5" s="27" t="s">
        <v>43</v>
      </c>
      <c r="M5" s="38" t="s">
        <v>36</v>
      </c>
    </row>
    <row r="6" spans="1:14" ht="54" customHeight="1" thickBot="1">
      <c r="A6" s="12"/>
      <c r="B6" s="13"/>
      <c r="C6" s="10"/>
      <c r="D6" s="6" t="s">
        <v>16</v>
      </c>
      <c r="E6" s="29" t="s">
        <v>34</v>
      </c>
      <c r="F6" s="30">
        <v>250</v>
      </c>
      <c r="G6" s="30">
        <v>300</v>
      </c>
      <c r="H6" s="30">
        <v>2.52</v>
      </c>
      <c r="I6" s="30">
        <v>6.14</v>
      </c>
      <c r="J6" s="30">
        <v>31.8</v>
      </c>
      <c r="K6" s="30">
        <v>159.9</v>
      </c>
      <c r="L6" s="30">
        <v>200.8</v>
      </c>
      <c r="M6" s="40">
        <v>525</v>
      </c>
      <c r="N6" s="2"/>
    </row>
    <row r="7" spans="1:14" ht="27.6" customHeight="1">
      <c r="A7" s="12"/>
      <c r="B7" s="13"/>
      <c r="C7" s="10"/>
      <c r="D7" s="6" t="s">
        <v>17</v>
      </c>
      <c r="E7" s="37" t="s">
        <v>38</v>
      </c>
      <c r="F7" s="28">
        <v>160</v>
      </c>
      <c r="G7" s="28">
        <v>180</v>
      </c>
      <c r="H7" s="28">
        <v>11.8</v>
      </c>
      <c r="I7" s="28">
        <v>20.399999999999999</v>
      </c>
      <c r="J7" s="28">
        <v>27.8</v>
      </c>
      <c r="K7" s="28">
        <v>380.1</v>
      </c>
      <c r="L7" s="28">
        <v>320.39999999999998</v>
      </c>
      <c r="M7" s="39">
        <v>274</v>
      </c>
      <c r="N7" s="2"/>
    </row>
    <row r="8" spans="1:14">
      <c r="A8" s="12"/>
      <c r="B8" s="13"/>
      <c r="C8" s="10"/>
      <c r="D8" s="6" t="s">
        <v>18</v>
      </c>
      <c r="E8" s="29"/>
      <c r="F8" s="30"/>
      <c r="G8" s="30"/>
      <c r="H8" s="30"/>
      <c r="I8" s="30"/>
      <c r="J8" s="30"/>
      <c r="K8" s="30"/>
      <c r="L8" s="30"/>
      <c r="M8" s="40"/>
      <c r="N8" s="2"/>
    </row>
    <row r="9" spans="1:14" ht="27" customHeight="1">
      <c r="A9" s="12"/>
      <c r="B9" s="13"/>
      <c r="C9" s="10"/>
      <c r="D9" s="6" t="s">
        <v>19</v>
      </c>
      <c r="E9" s="29" t="s">
        <v>33</v>
      </c>
      <c r="F9" s="30">
        <v>250</v>
      </c>
      <c r="G9" s="30">
        <v>250</v>
      </c>
      <c r="H9" s="30">
        <v>5.25</v>
      </c>
      <c r="I9" s="30">
        <v>0</v>
      </c>
      <c r="J9" s="30">
        <v>18.8</v>
      </c>
      <c r="K9" s="30">
        <v>53.2</v>
      </c>
      <c r="L9" s="30">
        <v>53.2</v>
      </c>
      <c r="M9" s="40">
        <v>377</v>
      </c>
      <c r="N9" s="2"/>
    </row>
    <row r="10" spans="1:14">
      <c r="A10" s="12"/>
      <c r="B10" s="13"/>
      <c r="C10" s="10"/>
      <c r="D10" s="6" t="s">
        <v>20</v>
      </c>
      <c r="E10" s="29"/>
      <c r="F10" s="30"/>
      <c r="G10" s="30"/>
      <c r="H10" s="30"/>
      <c r="I10" s="30"/>
      <c r="J10" s="30"/>
      <c r="K10" s="30"/>
      <c r="L10" s="30"/>
      <c r="M10" s="40"/>
      <c r="N10" s="2"/>
    </row>
    <row r="11" spans="1:14" ht="13.9" customHeight="1">
      <c r="A11" s="12"/>
      <c r="B11" s="13"/>
      <c r="C11" s="10"/>
      <c r="D11" s="6" t="s">
        <v>21</v>
      </c>
      <c r="E11" s="29" t="s">
        <v>32</v>
      </c>
      <c r="F11" s="30">
        <v>60</v>
      </c>
      <c r="G11" s="30">
        <v>60</v>
      </c>
      <c r="H11" s="30">
        <v>3.7</v>
      </c>
      <c r="I11" s="30">
        <v>0.7</v>
      </c>
      <c r="J11" s="30">
        <v>22.4</v>
      </c>
      <c r="K11" s="30">
        <v>112.2</v>
      </c>
      <c r="L11" s="30">
        <v>112.2</v>
      </c>
      <c r="M11" s="40">
        <v>181</v>
      </c>
      <c r="N11" s="2"/>
    </row>
    <row r="12" spans="1:14">
      <c r="A12" s="12"/>
      <c r="B12" s="13"/>
      <c r="C12" s="10"/>
      <c r="D12" s="5"/>
      <c r="E12" s="37" t="s">
        <v>45</v>
      </c>
      <c r="F12" s="30">
        <v>50</v>
      </c>
      <c r="G12" s="30">
        <v>50</v>
      </c>
      <c r="H12" s="30">
        <v>2</v>
      </c>
      <c r="I12" s="30">
        <v>0.8</v>
      </c>
      <c r="J12" s="30">
        <v>32</v>
      </c>
      <c r="K12" s="30">
        <v>171</v>
      </c>
      <c r="L12" s="30">
        <v>171</v>
      </c>
      <c r="M12" s="40">
        <v>313</v>
      </c>
      <c r="N12" s="2"/>
    </row>
    <row r="13" spans="1:14">
      <c r="A13" s="12"/>
      <c r="B13" s="13"/>
      <c r="C13" s="10"/>
      <c r="D13" s="5"/>
      <c r="E13" s="29"/>
      <c r="F13" s="30"/>
      <c r="G13" s="30"/>
      <c r="H13" s="30"/>
      <c r="I13" s="30"/>
      <c r="J13" s="30"/>
      <c r="K13" s="30"/>
      <c r="L13" s="30"/>
      <c r="M13" s="40"/>
      <c r="N13" s="2"/>
    </row>
    <row r="14" spans="1:14">
      <c r="A14" s="14"/>
      <c r="B14" s="15"/>
      <c r="C14" s="7"/>
      <c r="D14" s="16" t="s">
        <v>22</v>
      </c>
      <c r="E14" s="8"/>
      <c r="F14" s="17">
        <f t="shared" ref="F14:L14" si="0">SUM(F6:F13)</f>
        <v>770</v>
      </c>
      <c r="G14" s="17">
        <f t="shared" si="0"/>
        <v>840</v>
      </c>
      <c r="H14" s="17">
        <f t="shared" si="0"/>
        <v>25.27</v>
      </c>
      <c r="I14" s="17">
        <f t="shared" si="0"/>
        <v>28.04</v>
      </c>
      <c r="J14" s="17">
        <f t="shared" si="0"/>
        <v>132.80000000000001</v>
      </c>
      <c r="K14" s="17">
        <f t="shared" si="0"/>
        <v>876.40000000000009</v>
      </c>
      <c r="L14" s="17">
        <f t="shared" si="0"/>
        <v>857.60000000000014</v>
      </c>
      <c r="M14" s="41"/>
      <c r="N14" s="2"/>
    </row>
    <row r="15" spans="1:14" ht="15" customHeight="1" thickBot="1">
      <c r="A15" s="25"/>
      <c r="B15" s="25"/>
      <c r="C15" s="46" t="s">
        <v>4</v>
      </c>
      <c r="D15" s="47"/>
      <c r="E15" s="23"/>
      <c r="F15" s="24">
        <f t="shared" ref="F15:L15" si="1">F14</f>
        <v>770</v>
      </c>
      <c r="G15" s="24">
        <f t="shared" si="1"/>
        <v>840</v>
      </c>
      <c r="H15" s="24">
        <f t="shared" si="1"/>
        <v>25.27</v>
      </c>
      <c r="I15" s="24">
        <f t="shared" si="1"/>
        <v>28.04</v>
      </c>
      <c r="J15" s="24">
        <f t="shared" si="1"/>
        <v>132.80000000000001</v>
      </c>
      <c r="K15" s="24">
        <f t="shared" si="1"/>
        <v>876.40000000000009</v>
      </c>
      <c r="L15" s="24">
        <f t="shared" si="1"/>
        <v>857.60000000000014</v>
      </c>
      <c r="M15" s="42"/>
      <c r="N15" s="2"/>
    </row>
  </sheetData>
  <mergeCells count="5">
    <mergeCell ref="A1:B1"/>
    <mergeCell ref="C1:E1"/>
    <mergeCell ref="I1:K1"/>
    <mergeCell ref="I2:K2"/>
    <mergeCell ref="C15:D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6"/>
  <sheetViews>
    <sheetView workbookViewId="0">
      <selection activeCell="I3" sqref="I3"/>
    </sheetView>
  </sheetViews>
  <sheetFormatPr defaultRowHeight="15"/>
  <cols>
    <col min="1" max="1" width="4.7109375" customWidth="1"/>
    <col min="2" max="2" width="5" customWidth="1"/>
    <col min="4" max="4" width="11.140625" customWidth="1"/>
    <col min="5" max="5" width="30.42578125" customWidth="1"/>
    <col min="6" max="7" width="8.28515625" customWidth="1"/>
    <col min="8" max="8" width="10.5703125" customWidth="1"/>
  </cols>
  <sheetData>
    <row r="1" spans="1:13" ht="70.900000000000006" customHeight="1">
      <c r="A1" s="48" t="s">
        <v>27</v>
      </c>
      <c r="B1" s="49"/>
      <c r="C1" s="50"/>
      <c r="D1" s="51"/>
      <c r="E1" s="51"/>
      <c r="F1" s="36"/>
      <c r="G1" s="36"/>
      <c r="H1" s="2" t="s">
        <v>10</v>
      </c>
      <c r="I1" s="52" t="s">
        <v>25</v>
      </c>
      <c r="J1" s="52"/>
      <c r="K1" s="52"/>
      <c r="L1" s="43"/>
      <c r="M1" s="2"/>
    </row>
    <row r="2" spans="1:13">
      <c r="A2" s="45" t="s">
        <v>46</v>
      </c>
      <c r="B2" s="2"/>
      <c r="C2" s="2"/>
      <c r="D2" s="1"/>
      <c r="E2" s="2"/>
      <c r="F2" s="2"/>
      <c r="G2" s="2"/>
      <c r="H2" s="2" t="s">
        <v>11</v>
      </c>
      <c r="I2" s="52" t="s">
        <v>26</v>
      </c>
      <c r="J2" s="52"/>
      <c r="K2" s="52"/>
      <c r="L2" s="43"/>
      <c r="M2" s="2"/>
    </row>
    <row r="3" spans="1:13" ht="14.45" customHeight="1">
      <c r="A3" s="4" t="s">
        <v>5</v>
      </c>
      <c r="B3" s="2"/>
      <c r="C3" s="2"/>
      <c r="D3" s="3"/>
      <c r="E3" s="2" t="s">
        <v>44</v>
      </c>
      <c r="F3" s="2"/>
      <c r="G3" s="2"/>
      <c r="H3" s="2" t="s">
        <v>12</v>
      </c>
      <c r="I3" s="34">
        <v>21</v>
      </c>
      <c r="J3" s="34">
        <v>5</v>
      </c>
      <c r="K3" s="35">
        <v>2025</v>
      </c>
      <c r="L3" s="44"/>
      <c r="M3" s="2"/>
    </row>
    <row r="4" spans="1:13" ht="15.75" thickBot="1">
      <c r="A4" s="2"/>
      <c r="B4" s="2"/>
      <c r="C4" s="2"/>
      <c r="D4" s="4"/>
      <c r="E4" s="2"/>
      <c r="F4" s="2"/>
      <c r="G4" s="2"/>
      <c r="H4" s="2"/>
      <c r="I4" s="33" t="s">
        <v>40</v>
      </c>
      <c r="J4" s="33" t="s">
        <v>23</v>
      </c>
      <c r="K4" s="33" t="s">
        <v>24</v>
      </c>
      <c r="L4" s="33"/>
      <c r="M4" s="2"/>
    </row>
    <row r="5" spans="1:13" ht="46.15" customHeight="1" thickBot="1">
      <c r="A5" s="31" t="s">
        <v>8</v>
      </c>
      <c r="B5" s="32" t="s">
        <v>9</v>
      </c>
      <c r="C5" s="27" t="s">
        <v>0</v>
      </c>
      <c r="D5" s="27" t="s">
        <v>7</v>
      </c>
      <c r="E5" s="27" t="s">
        <v>6</v>
      </c>
      <c r="F5" s="27" t="s">
        <v>28</v>
      </c>
      <c r="G5" s="27" t="s">
        <v>41</v>
      </c>
      <c r="H5" s="27" t="s">
        <v>1</v>
      </c>
      <c r="I5" s="27" t="s">
        <v>2</v>
      </c>
      <c r="J5" s="27" t="s">
        <v>3</v>
      </c>
      <c r="K5" s="27" t="s">
        <v>42</v>
      </c>
      <c r="L5" s="27" t="s">
        <v>43</v>
      </c>
      <c r="M5" s="38" t="s">
        <v>36</v>
      </c>
    </row>
    <row r="6" spans="1:13">
      <c r="A6" s="20"/>
      <c r="B6" s="11"/>
      <c r="C6" s="9" t="s">
        <v>14</v>
      </c>
      <c r="D6" s="6" t="s">
        <v>15</v>
      </c>
      <c r="E6" s="29"/>
      <c r="F6" s="30"/>
      <c r="G6" s="30"/>
      <c r="H6" s="30"/>
      <c r="I6" s="30"/>
      <c r="J6" s="30"/>
      <c r="K6" s="30"/>
      <c r="L6" s="30"/>
      <c r="M6" s="40"/>
    </row>
    <row r="7" spans="1:13" ht="51.75" thickBot="1">
      <c r="A7" s="18"/>
      <c r="B7" s="13"/>
      <c r="C7" s="10"/>
      <c r="D7" s="6" t="s">
        <v>16</v>
      </c>
      <c r="E7" s="37" t="s">
        <v>31</v>
      </c>
      <c r="F7" s="30">
        <v>250</v>
      </c>
      <c r="G7" s="30">
        <v>300</v>
      </c>
      <c r="H7" s="30">
        <v>3.1</v>
      </c>
      <c r="I7" s="30">
        <v>7.64</v>
      </c>
      <c r="J7" s="30">
        <v>18.7</v>
      </c>
      <c r="K7" s="30">
        <v>196.8</v>
      </c>
      <c r="L7" s="30">
        <v>244.4</v>
      </c>
      <c r="M7" s="40">
        <v>513</v>
      </c>
    </row>
    <row r="8" spans="1:13" ht="63.75">
      <c r="A8" s="18"/>
      <c r="B8" s="13"/>
      <c r="C8" s="10"/>
      <c r="D8" s="6" t="s">
        <v>17</v>
      </c>
      <c r="E8" s="29" t="s">
        <v>39</v>
      </c>
      <c r="F8" s="28">
        <v>180</v>
      </c>
      <c r="G8" s="28">
        <v>200</v>
      </c>
      <c r="H8" s="28">
        <v>18.8</v>
      </c>
      <c r="I8" s="28">
        <v>15.6</v>
      </c>
      <c r="J8" s="28">
        <v>29.2</v>
      </c>
      <c r="K8" s="28">
        <v>230.4</v>
      </c>
      <c r="L8" s="28">
        <v>295.39999999999998</v>
      </c>
      <c r="M8" s="39">
        <v>173</v>
      </c>
    </row>
    <row r="9" spans="1:13">
      <c r="A9" s="18"/>
      <c r="B9" s="13"/>
      <c r="C9" s="10"/>
      <c r="D9" s="6" t="s">
        <v>18</v>
      </c>
      <c r="E9" s="29"/>
      <c r="F9" s="30"/>
      <c r="G9" s="30"/>
      <c r="H9" s="30"/>
      <c r="I9" s="30"/>
      <c r="J9" s="30"/>
      <c r="K9" s="30"/>
      <c r="L9" s="30"/>
      <c r="M9" s="40"/>
    </row>
    <row r="10" spans="1:13" ht="25.5">
      <c r="A10" s="18"/>
      <c r="B10" s="13"/>
      <c r="C10" s="10"/>
      <c r="D10" s="6" t="s">
        <v>19</v>
      </c>
      <c r="E10" s="29" t="s">
        <v>35</v>
      </c>
      <c r="F10" s="30">
        <v>250</v>
      </c>
      <c r="G10" s="30">
        <v>250</v>
      </c>
      <c r="H10" s="30">
        <v>1.04</v>
      </c>
      <c r="I10" s="30">
        <v>0</v>
      </c>
      <c r="J10" s="30">
        <v>30.9</v>
      </c>
      <c r="K10" s="30">
        <v>167.44</v>
      </c>
      <c r="L10" s="30">
        <v>167.44</v>
      </c>
      <c r="M10" s="40">
        <v>382</v>
      </c>
    </row>
    <row r="11" spans="1:13">
      <c r="A11" s="18"/>
      <c r="B11" s="13"/>
      <c r="C11" s="10"/>
      <c r="D11" s="6" t="s">
        <v>20</v>
      </c>
      <c r="E11" s="29"/>
      <c r="F11" s="30"/>
      <c r="G11" s="30"/>
      <c r="H11" s="30"/>
      <c r="I11" s="30"/>
      <c r="J11" s="30"/>
      <c r="K11" s="30"/>
      <c r="L11" s="30"/>
      <c r="M11" s="40"/>
    </row>
    <row r="12" spans="1:13">
      <c r="A12" s="18"/>
      <c r="B12" s="13"/>
      <c r="C12" s="10"/>
      <c r="D12" s="6" t="s">
        <v>21</v>
      </c>
      <c r="E12" s="29" t="s">
        <v>13</v>
      </c>
      <c r="F12" s="30">
        <v>60</v>
      </c>
      <c r="G12" s="30">
        <v>60</v>
      </c>
      <c r="H12" s="30">
        <v>3.7</v>
      </c>
      <c r="I12" s="30">
        <v>0.7</v>
      </c>
      <c r="J12" s="30">
        <v>22.4</v>
      </c>
      <c r="K12" s="30">
        <v>112.2</v>
      </c>
      <c r="L12" s="30">
        <v>112.2</v>
      </c>
      <c r="M12" s="40">
        <v>181</v>
      </c>
    </row>
    <row r="13" spans="1:13">
      <c r="A13" s="18"/>
      <c r="B13" s="13"/>
      <c r="C13" s="10"/>
      <c r="D13" s="5"/>
      <c r="E13" s="37" t="s">
        <v>45</v>
      </c>
      <c r="F13" s="30">
        <v>50</v>
      </c>
      <c r="G13" s="30">
        <v>50</v>
      </c>
      <c r="H13" s="30">
        <v>2</v>
      </c>
      <c r="I13" s="30">
        <v>0.8</v>
      </c>
      <c r="J13" s="30">
        <v>32</v>
      </c>
      <c r="K13" s="30">
        <v>171</v>
      </c>
      <c r="L13" s="30">
        <v>171</v>
      </c>
      <c r="M13" s="40">
        <v>313</v>
      </c>
    </row>
    <row r="14" spans="1:13">
      <c r="A14" s="18"/>
      <c r="B14" s="13"/>
      <c r="C14" s="10"/>
      <c r="D14" s="5"/>
      <c r="E14" s="29"/>
      <c r="F14" s="30"/>
      <c r="G14" s="30"/>
      <c r="H14" s="30"/>
      <c r="I14" s="30"/>
      <c r="J14" s="30"/>
      <c r="K14" s="30"/>
      <c r="L14" s="30"/>
      <c r="M14" s="40"/>
    </row>
    <row r="15" spans="1:13">
      <c r="A15" s="19"/>
      <c r="B15" s="15"/>
      <c r="C15" s="7"/>
      <c r="D15" s="16" t="s">
        <v>22</v>
      </c>
      <c r="E15" s="8"/>
      <c r="F15" s="17">
        <f>SUM(F6:F14)</f>
        <v>790</v>
      </c>
      <c r="G15" s="17">
        <f>SUM(G6:G14)</f>
        <v>860</v>
      </c>
      <c r="H15" s="17">
        <f t="shared" ref="H15:L15" si="0">SUM(H6:H14)</f>
        <v>28.64</v>
      </c>
      <c r="I15" s="17">
        <f t="shared" si="0"/>
        <v>24.74</v>
      </c>
      <c r="J15" s="17">
        <f t="shared" si="0"/>
        <v>133.19999999999999</v>
      </c>
      <c r="K15" s="17">
        <f t="shared" si="0"/>
        <v>877.84000000000015</v>
      </c>
      <c r="L15" s="17">
        <f t="shared" si="0"/>
        <v>990.44</v>
      </c>
      <c r="M15" s="41"/>
    </row>
    <row r="16" spans="1:13" ht="15" customHeight="1" thickBot="1">
      <c r="A16" s="21"/>
      <c r="B16" s="22"/>
      <c r="C16" s="46" t="s">
        <v>4</v>
      </c>
      <c r="D16" s="47"/>
      <c r="E16" s="23"/>
      <c r="F16" s="24">
        <f t="shared" ref="F16:L16" si="1">F15</f>
        <v>790</v>
      </c>
      <c r="G16" s="24">
        <f t="shared" si="1"/>
        <v>860</v>
      </c>
      <c r="H16" s="24">
        <f t="shared" si="1"/>
        <v>28.64</v>
      </c>
      <c r="I16" s="24">
        <f t="shared" si="1"/>
        <v>24.74</v>
      </c>
      <c r="J16" s="24">
        <f t="shared" si="1"/>
        <v>133.19999999999999</v>
      </c>
      <c r="K16" s="24">
        <f t="shared" si="1"/>
        <v>877.84000000000015</v>
      </c>
      <c r="L16" s="24">
        <f t="shared" si="1"/>
        <v>990.44</v>
      </c>
      <c r="M16" s="42"/>
    </row>
  </sheetData>
  <mergeCells count="5">
    <mergeCell ref="A1:B1"/>
    <mergeCell ref="C1:E1"/>
    <mergeCell ref="I1:K1"/>
    <mergeCell ref="I2:K2"/>
    <mergeCell ref="C16:D1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16"/>
  <sheetViews>
    <sheetView workbookViewId="0">
      <selection activeCell="P10" sqref="P10"/>
    </sheetView>
  </sheetViews>
  <sheetFormatPr defaultRowHeight="15"/>
  <cols>
    <col min="1" max="1" width="4.7109375" customWidth="1"/>
    <col min="2" max="2" width="5" customWidth="1"/>
    <col min="4" max="4" width="11.140625" customWidth="1"/>
    <col min="5" max="5" width="30.42578125" customWidth="1"/>
    <col min="6" max="6" width="9.7109375" customWidth="1"/>
    <col min="7" max="7" width="8.28515625" customWidth="1"/>
    <col min="8" max="8" width="10.5703125" customWidth="1"/>
  </cols>
  <sheetData>
    <row r="1" spans="1:13" ht="70.900000000000006" customHeight="1">
      <c r="A1" s="48" t="s">
        <v>27</v>
      </c>
      <c r="B1" s="49"/>
      <c r="C1" s="50"/>
      <c r="D1" s="51"/>
      <c r="E1" s="51"/>
      <c r="F1" s="36"/>
      <c r="G1" s="36"/>
      <c r="H1" s="2" t="s">
        <v>10</v>
      </c>
      <c r="I1" s="52" t="s">
        <v>25</v>
      </c>
      <c r="J1" s="52"/>
      <c r="K1" s="52"/>
      <c r="L1" s="43"/>
      <c r="M1" s="2"/>
    </row>
    <row r="2" spans="1:13">
      <c r="A2" s="45" t="s">
        <v>46</v>
      </c>
      <c r="B2" s="2"/>
      <c r="C2" s="2"/>
      <c r="D2" s="1"/>
      <c r="E2" s="2"/>
      <c r="F2" s="2"/>
      <c r="G2" s="2"/>
      <c r="H2" s="2" t="s">
        <v>11</v>
      </c>
      <c r="I2" s="52" t="s">
        <v>26</v>
      </c>
      <c r="J2" s="52"/>
      <c r="K2" s="52"/>
      <c r="L2" s="43"/>
      <c r="M2" s="2"/>
    </row>
    <row r="3" spans="1:13" ht="14.45" customHeight="1">
      <c r="A3" s="4" t="s">
        <v>5</v>
      </c>
      <c r="B3" s="2"/>
      <c r="C3" s="2"/>
      <c r="D3" s="3"/>
      <c r="E3" s="2" t="s">
        <v>44</v>
      </c>
      <c r="F3" s="2"/>
      <c r="G3" s="2"/>
      <c r="H3" s="2" t="s">
        <v>12</v>
      </c>
      <c r="I3" s="34">
        <v>22</v>
      </c>
      <c r="J3" s="34">
        <v>5</v>
      </c>
      <c r="K3" s="35">
        <v>2025</v>
      </c>
      <c r="L3" s="44"/>
      <c r="M3" s="2"/>
    </row>
    <row r="4" spans="1:13" ht="15.75" thickBot="1">
      <c r="A4" s="2"/>
      <c r="B4" s="2"/>
      <c r="C4" s="2"/>
      <c r="D4" s="4"/>
      <c r="E4" s="2"/>
      <c r="F4" s="2"/>
      <c r="G4" s="2"/>
      <c r="H4" s="2"/>
      <c r="I4" s="33" t="s">
        <v>40</v>
      </c>
      <c r="J4" s="33" t="s">
        <v>23</v>
      </c>
      <c r="K4" s="33" t="s">
        <v>24</v>
      </c>
      <c r="L4" s="33"/>
      <c r="M4" s="2"/>
    </row>
    <row r="5" spans="1:13" ht="46.15" customHeight="1" thickBot="1">
      <c r="A5" s="31" t="s">
        <v>8</v>
      </c>
      <c r="B5" s="32" t="s">
        <v>9</v>
      </c>
      <c r="C5" s="27" t="s">
        <v>0</v>
      </c>
      <c r="D5" s="27" t="s">
        <v>7</v>
      </c>
      <c r="E5" s="27" t="s">
        <v>6</v>
      </c>
      <c r="F5" s="27" t="s">
        <v>28</v>
      </c>
      <c r="G5" s="27" t="s">
        <v>41</v>
      </c>
      <c r="H5" s="27" t="s">
        <v>1</v>
      </c>
      <c r="I5" s="27" t="s">
        <v>2</v>
      </c>
      <c r="J5" s="27" t="s">
        <v>3</v>
      </c>
      <c r="K5" s="27" t="s">
        <v>42</v>
      </c>
      <c r="L5" s="27" t="s">
        <v>43</v>
      </c>
      <c r="M5" s="38" t="s">
        <v>36</v>
      </c>
    </row>
    <row r="6" spans="1:13">
      <c r="A6" s="20"/>
      <c r="B6" s="11"/>
      <c r="C6" s="9" t="s">
        <v>14</v>
      </c>
      <c r="D6" s="6" t="s">
        <v>15</v>
      </c>
      <c r="E6" s="29"/>
      <c r="F6" s="30"/>
      <c r="G6" s="30"/>
      <c r="H6" s="30"/>
      <c r="I6" s="30"/>
      <c r="J6" s="30"/>
      <c r="K6" s="30"/>
      <c r="L6" s="30"/>
      <c r="M6" s="40"/>
    </row>
    <row r="7" spans="1:13" ht="51">
      <c r="A7" s="18"/>
      <c r="B7" s="13"/>
      <c r="C7" s="10"/>
      <c r="D7" s="6" t="s">
        <v>16</v>
      </c>
      <c r="E7" s="29" t="s">
        <v>47</v>
      </c>
      <c r="F7" s="30">
        <v>250</v>
      </c>
      <c r="G7" s="30">
        <v>300</v>
      </c>
      <c r="H7" s="30">
        <v>5.0999999999999996</v>
      </c>
      <c r="I7" s="30">
        <v>12.8</v>
      </c>
      <c r="J7" s="30">
        <v>12.8</v>
      </c>
      <c r="K7" s="30">
        <v>188.8</v>
      </c>
      <c r="L7" s="30">
        <v>214.8</v>
      </c>
      <c r="M7" s="40">
        <v>564</v>
      </c>
    </row>
    <row r="8" spans="1:13" ht="39" thickBot="1">
      <c r="A8" s="18"/>
      <c r="B8" s="13"/>
      <c r="C8" s="10"/>
      <c r="D8" s="6" t="s">
        <v>17</v>
      </c>
      <c r="E8" s="29" t="s">
        <v>48</v>
      </c>
      <c r="F8" s="30">
        <v>160</v>
      </c>
      <c r="G8" s="30">
        <v>200</v>
      </c>
      <c r="H8" s="30">
        <v>13.7</v>
      </c>
      <c r="I8" s="30">
        <v>15.6</v>
      </c>
      <c r="J8" s="30">
        <v>66.099999999999994</v>
      </c>
      <c r="K8" s="30">
        <v>352.2</v>
      </c>
      <c r="L8" s="30">
        <v>442.2</v>
      </c>
      <c r="M8" s="40">
        <v>712</v>
      </c>
    </row>
    <row r="9" spans="1:13">
      <c r="A9" s="18"/>
      <c r="B9" s="13"/>
      <c r="C9" s="10"/>
      <c r="D9" s="6" t="s">
        <v>18</v>
      </c>
      <c r="E9" s="53"/>
      <c r="F9" s="28"/>
      <c r="G9" s="28"/>
      <c r="H9" s="28"/>
      <c r="I9" s="28"/>
      <c r="J9" s="28"/>
      <c r="K9" s="28"/>
      <c r="L9" s="28"/>
      <c r="M9" s="40"/>
    </row>
    <row r="10" spans="1:13" ht="25.5">
      <c r="A10" s="18"/>
      <c r="B10" s="13"/>
      <c r="C10" s="10"/>
      <c r="D10" s="6" t="s">
        <v>19</v>
      </c>
      <c r="E10" s="29" t="s">
        <v>33</v>
      </c>
      <c r="F10" s="30">
        <v>250</v>
      </c>
      <c r="G10" s="30">
        <v>250</v>
      </c>
      <c r="H10" s="30">
        <v>5.25</v>
      </c>
      <c r="I10" s="30">
        <v>0</v>
      </c>
      <c r="J10" s="30">
        <v>18.8</v>
      </c>
      <c r="K10" s="30">
        <v>53.2</v>
      </c>
      <c r="L10" s="30">
        <v>53.2</v>
      </c>
      <c r="M10" s="40">
        <v>377</v>
      </c>
    </row>
    <row r="11" spans="1:13">
      <c r="A11" s="18"/>
      <c r="B11" s="13"/>
      <c r="C11" s="10"/>
      <c r="D11" s="6" t="s">
        <v>20</v>
      </c>
      <c r="E11" s="29"/>
      <c r="F11" s="30"/>
      <c r="G11" s="30"/>
      <c r="H11" s="30"/>
      <c r="I11" s="30"/>
      <c r="J11" s="30"/>
      <c r="K11" s="30"/>
      <c r="L11" s="30"/>
      <c r="M11" s="40"/>
    </row>
    <row r="12" spans="1:13">
      <c r="A12" s="18"/>
      <c r="B12" s="13"/>
      <c r="C12" s="10"/>
      <c r="D12" s="6" t="s">
        <v>21</v>
      </c>
      <c r="E12" s="29" t="s">
        <v>13</v>
      </c>
      <c r="F12" s="30">
        <v>60</v>
      </c>
      <c r="G12" s="30">
        <v>60</v>
      </c>
      <c r="H12" s="30">
        <v>3.7</v>
      </c>
      <c r="I12" s="30">
        <v>0.7</v>
      </c>
      <c r="J12" s="30">
        <v>22.4</v>
      </c>
      <c r="K12" s="30">
        <v>112.2</v>
      </c>
      <c r="L12" s="30">
        <v>112.2</v>
      </c>
      <c r="M12" s="40">
        <v>181</v>
      </c>
    </row>
    <row r="13" spans="1:13">
      <c r="A13" s="18"/>
      <c r="B13" s="13"/>
      <c r="C13" s="10"/>
      <c r="D13" s="5"/>
      <c r="E13" s="37" t="s">
        <v>45</v>
      </c>
      <c r="F13" s="30">
        <v>50</v>
      </c>
      <c r="G13" s="30">
        <v>50</v>
      </c>
      <c r="H13" s="30">
        <v>2</v>
      </c>
      <c r="I13" s="30">
        <v>0.8</v>
      </c>
      <c r="J13" s="30">
        <v>32</v>
      </c>
      <c r="K13" s="30">
        <v>171</v>
      </c>
      <c r="L13" s="30">
        <v>171</v>
      </c>
      <c r="M13" s="40">
        <v>313</v>
      </c>
    </row>
    <row r="14" spans="1:13">
      <c r="A14" s="18"/>
      <c r="B14" s="13"/>
      <c r="C14" s="10"/>
      <c r="D14" s="5"/>
      <c r="E14" s="29"/>
      <c r="F14" s="30"/>
      <c r="G14" s="30"/>
      <c r="H14" s="30"/>
      <c r="I14" s="30"/>
      <c r="J14" s="30"/>
      <c r="K14" s="30"/>
      <c r="L14" s="30"/>
      <c r="M14" s="40"/>
    </row>
    <row r="15" spans="1:13">
      <c r="A15" s="19"/>
      <c r="B15" s="15"/>
      <c r="C15" s="7"/>
      <c r="D15" s="16" t="s">
        <v>22</v>
      </c>
      <c r="E15" s="8"/>
      <c r="F15" s="17">
        <f>SUM(F6:F14)</f>
        <v>770</v>
      </c>
      <c r="G15" s="17">
        <f>SUM(G6:G14)</f>
        <v>860</v>
      </c>
      <c r="H15" s="17">
        <f t="shared" ref="H15:L15" si="0">SUM(H6:H14)</f>
        <v>29.749999999999996</v>
      </c>
      <c r="I15" s="17">
        <f t="shared" si="0"/>
        <v>29.9</v>
      </c>
      <c r="J15" s="17">
        <f t="shared" si="0"/>
        <v>152.1</v>
      </c>
      <c r="K15" s="17">
        <f t="shared" si="0"/>
        <v>877.40000000000009</v>
      </c>
      <c r="L15" s="17">
        <f t="shared" si="0"/>
        <v>993.40000000000009</v>
      </c>
      <c r="M15" s="41"/>
    </row>
    <row r="16" spans="1:13" ht="15" customHeight="1" thickBot="1">
      <c r="A16" s="21"/>
      <c r="B16" s="22"/>
      <c r="C16" s="46" t="s">
        <v>4</v>
      </c>
      <c r="D16" s="47"/>
      <c r="E16" s="23"/>
      <c r="F16" s="24">
        <v>770</v>
      </c>
      <c r="G16" s="24">
        <v>860</v>
      </c>
      <c r="H16" s="24">
        <v>29.75</v>
      </c>
      <c r="I16" s="24">
        <v>29.9</v>
      </c>
      <c r="J16" s="24">
        <v>152.1</v>
      </c>
      <c r="K16" s="24">
        <v>877.4</v>
      </c>
      <c r="L16" s="24">
        <v>993.4</v>
      </c>
      <c r="M16" s="42"/>
    </row>
  </sheetData>
  <mergeCells count="5">
    <mergeCell ref="A1:B1"/>
    <mergeCell ref="C1:E1"/>
    <mergeCell ref="I1:K1"/>
    <mergeCell ref="I2:K2"/>
    <mergeCell ref="C16:D1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16"/>
  <sheetViews>
    <sheetView tabSelected="1" workbookViewId="0">
      <selection activeCell="D19" sqref="D19"/>
    </sheetView>
  </sheetViews>
  <sheetFormatPr defaultRowHeight="15"/>
  <cols>
    <col min="1" max="1" width="4.7109375" customWidth="1"/>
    <col min="2" max="2" width="5" customWidth="1"/>
    <col min="4" max="4" width="11.140625" customWidth="1"/>
    <col min="5" max="5" width="30.42578125" customWidth="1"/>
    <col min="6" max="7" width="8.28515625" customWidth="1"/>
    <col min="8" max="8" width="10.5703125" customWidth="1"/>
  </cols>
  <sheetData>
    <row r="1" spans="1:13" ht="70.900000000000006" customHeight="1">
      <c r="A1" s="48" t="s">
        <v>27</v>
      </c>
      <c r="B1" s="49"/>
      <c r="C1" s="50"/>
      <c r="D1" s="51"/>
      <c r="E1" s="51"/>
      <c r="F1" s="36"/>
      <c r="G1" s="36"/>
      <c r="H1" s="2" t="s">
        <v>10</v>
      </c>
      <c r="I1" s="52" t="s">
        <v>25</v>
      </c>
      <c r="J1" s="52"/>
      <c r="K1" s="52"/>
      <c r="L1" s="43"/>
      <c r="M1" s="2"/>
    </row>
    <row r="2" spans="1:13">
      <c r="A2" s="45" t="s">
        <v>46</v>
      </c>
      <c r="B2" s="2"/>
      <c r="C2" s="2"/>
      <c r="D2" s="1"/>
      <c r="E2" s="2"/>
      <c r="F2" s="2"/>
      <c r="G2" s="2"/>
      <c r="H2" s="2" t="s">
        <v>11</v>
      </c>
      <c r="I2" s="52" t="s">
        <v>26</v>
      </c>
      <c r="J2" s="52"/>
      <c r="K2" s="52"/>
      <c r="L2" s="43"/>
      <c r="M2" s="2"/>
    </row>
    <row r="3" spans="1:13" ht="14.45" customHeight="1">
      <c r="A3" s="4" t="s">
        <v>5</v>
      </c>
      <c r="B3" s="2"/>
      <c r="C3" s="2"/>
      <c r="D3" s="3"/>
      <c r="E3" s="2" t="s">
        <v>44</v>
      </c>
      <c r="F3" s="2"/>
      <c r="G3" s="2"/>
      <c r="H3" s="2" t="s">
        <v>12</v>
      </c>
      <c r="I3" s="34">
        <v>23</v>
      </c>
      <c r="J3" s="34">
        <v>5</v>
      </c>
      <c r="K3" s="35">
        <v>2025</v>
      </c>
      <c r="L3" s="44"/>
      <c r="M3" s="2"/>
    </row>
    <row r="4" spans="1:13" ht="15.75" thickBot="1">
      <c r="A4" s="2"/>
      <c r="B4" s="2"/>
      <c r="C4" s="2"/>
      <c r="D4" s="4"/>
      <c r="E4" s="2"/>
      <c r="F4" s="2"/>
      <c r="G4" s="2"/>
      <c r="H4" s="2"/>
      <c r="I4" s="33" t="s">
        <v>40</v>
      </c>
      <c r="J4" s="33" t="s">
        <v>23</v>
      </c>
      <c r="K4" s="33" t="s">
        <v>24</v>
      </c>
      <c r="L4" s="33"/>
      <c r="M4" s="2"/>
    </row>
    <row r="5" spans="1:13" ht="46.15" customHeight="1" thickBot="1">
      <c r="A5" s="31" t="s">
        <v>8</v>
      </c>
      <c r="B5" s="32" t="s">
        <v>9</v>
      </c>
      <c r="C5" s="27" t="s">
        <v>0</v>
      </c>
      <c r="D5" s="27" t="s">
        <v>7</v>
      </c>
      <c r="E5" s="27" t="s">
        <v>6</v>
      </c>
      <c r="F5" s="27" t="s">
        <v>28</v>
      </c>
      <c r="G5" s="27" t="s">
        <v>41</v>
      </c>
      <c r="H5" s="27" t="s">
        <v>1</v>
      </c>
      <c r="I5" s="27" t="s">
        <v>2</v>
      </c>
      <c r="J5" s="27" t="s">
        <v>3</v>
      </c>
      <c r="K5" s="27" t="s">
        <v>42</v>
      </c>
      <c r="L5" s="27" t="s">
        <v>43</v>
      </c>
      <c r="M5" s="38" t="s">
        <v>36</v>
      </c>
    </row>
    <row r="6" spans="1:13">
      <c r="A6" s="20"/>
      <c r="B6" s="11"/>
      <c r="C6" s="9" t="s">
        <v>14</v>
      </c>
      <c r="D6" s="6" t="s">
        <v>15</v>
      </c>
      <c r="E6" s="29"/>
      <c r="F6" s="30"/>
      <c r="G6" s="30"/>
      <c r="H6" s="30"/>
      <c r="I6" s="30"/>
      <c r="J6" s="30"/>
      <c r="K6" s="30"/>
      <c r="L6" s="30"/>
      <c r="M6" s="40"/>
    </row>
    <row r="7" spans="1:13" ht="39" thickBot="1">
      <c r="A7" s="18"/>
      <c r="B7" s="13"/>
      <c r="C7" s="10"/>
      <c r="D7" s="6" t="s">
        <v>16</v>
      </c>
      <c r="E7" s="29" t="s">
        <v>49</v>
      </c>
      <c r="F7" s="30">
        <v>250</v>
      </c>
      <c r="G7" s="30">
        <v>300</v>
      </c>
      <c r="H7" s="30">
        <v>7.32</v>
      </c>
      <c r="I7" s="30">
        <v>11.1</v>
      </c>
      <c r="J7" s="30">
        <v>55</v>
      </c>
      <c r="K7" s="30">
        <v>165.8</v>
      </c>
      <c r="L7" s="30">
        <v>175.8</v>
      </c>
      <c r="M7" s="40">
        <v>555</v>
      </c>
    </row>
    <row r="8" spans="1:13" ht="51">
      <c r="A8" s="18"/>
      <c r="B8" s="13"/>
      <c r="C8" s="10"/>
      <c r="D8" s="6" t="s">
        <v>17</v>
      </c>
      <c r="E8" s="29" t="s">
        <v>50</v>
      </c>
      <c r="F8" s="30">
        <v>200</v>
      </c>
      <c r="G8" s="30">
        <v>200</v>
      </c>
      <c r="H8" s="30">
        <v>15.7</v>
      </c>
      <c r="I8" s="30">
        <v>15.9</v>
      </c>
      <c r="J8" s="30">
        <v>7.2</v>
      </c>
      <c r="K8" s="30">
        <v>290.10000000000002</v>
      </c>
      <c r="L8" s="30">
        <v>366.1</v>
      </c>
      <c r="M8" s="39">
        <v>224</v>
      </c>
    </row>
    <row r="9" spans="1:13">
      <c r="A9" s="18"/>
      <c r="B9" s="13"/>
      <c r="C9" s="10"/>
      <c r="D9" s="6" t="s">
        <v>18</v>
      </c>
      <c r="E9" s="29"/>
      <c r="F9" s="30"/>
      <c r="G9" s="30"/>
      <c r="H9" s="30"/>
      <c r="I9" s="30"/>
      <c r="J9" s="30"/>
      <c r="K9" s="30"/>
      <c r="L9" s="30"/>
      <c r="M9" s="40"/>
    </row>
    <row r="10" spans="1:13" ht="25.5">
      <c r="A10" s="18"/>
      <c r="B10" s="13"/>
      <c r="C10" s="10"/>
      <c r="D10" s="6" t="s">
        <v>19</v>
      </c>
      <c r="E10" s="29" t="s">
        <v>35</v>
      </c>
      <c r="F10" s="30">
        <v>250</v>
      </c>
      <c r="G10" s="30">
        <v>250</v>
      </c>
      <c r="H10" s="30">
        <v>1.04</v>
      </c>
      <c r="I10" s="30">
        <v>0</v>
      </c>
      <c r="J10" s="30">
        <v>30.9</v>
      </c>
      <c r="K10" s="30">
        <v>167.44</v>
      </c>
      <c r="L10" s="30">
        <v>167.44</v>
      </c>
      <c r="M10" s="40">
        <v>382</v>
      </c>
    </row>
    <row r="11" spans="1:13">
      <c r="A11" s="18"/>
      <c r="B11" s="13"/>
      <c r="C11" s="10"/>
      <c r="D11" s="6" t="s">
        <v>20</v>
      </c>
      <c r="E11" s="29"/>
      <c r="F11" s="30"/>
      <c r="G11" s="30"/>
      <c r="H11" s="30"/>
      <c r="I11" s="30"/>
      <c r="J11" s="30"/>
      <c r="K11" s="30"/>
      <c r="L11" s="30"/>
      <c r="M11" s="40"/>
    </row>
    <row r="12" spans="1:13">
      <c r="A12" s="18"/>
      <c r="B12" s="13"/>
      <c r="C12" s="10"/>
      <c r="D12" s="6" t="s">
        <v>21</v>
      </c>
      <c r="E12" s="29" t="s">
        <v>13</v>
      </c>
      <c r="F12" s="30">
        <v>60</v>
      </c>
      <c r="G12" s="30">
        <v>60</v>
      </c>
      <c r="H12" s="30">
        <v>3.7</v>
      </c>
      <c r="I12" s="30">
        <v>0.7</v>
      </c>
      <c r="J12" s="30">
        <v>22.4</v>
      </c>
      <c r="K12" s="30">
        <v>112.2</v>
      </c>
      <c r="L12" s="30">
        <v>112.2</v>
      </c>
      <c r="M12" s="40">
        <v>181</v>
      </c>
    </row>
    <row r="13" spans="1:13">
      <c r="A13" s="18"/>
      <c r="B13" s="13"/>
      <c r="C13" s="10"/>
      <c r="D13" s="5"/>
      <c r="E13" s="37" t="s">
        <v>45</v>
      </c>
      <c r="F13" s="30">
        <v>50</v>
      </c>
      <c r="G13" s="30">
        <v>50</v>
      </c>
      <c r="H13" s="30">
        <v>2</v>
      </c>
      <c r="I13" s="30">
        <v>0.8</v>
      </c>
      <c r="J13" s="30">
        <v>32</v>
      </c>
      <c r="K13" s="30">
        <v>171</v>
      </c>
      <c r="L13" s="30">
        <v>171</v>
      </c>
      <c r="M13" s="40">
        <v>313</v>
      </c>
    </row>
    <row r="14" spans="1:13">
      <c r="A14" s="18"/>
      <c r="B14" s="13"/>
      <c r="C14" s="10"/>
      <c r="D14" s="5"/>
      <c r="E14" s="29"/>
      <c r="F14" s="30"/>
      <c r="G14" s="30"/>
      <c r="H14" s="30"/>
      <c r="I14" s="30"/>
      <c r="J14" s="30"/>
      <c r="K14" s="30"/>
      <c r="L14" s="30"/>
      <c r="M14" s="40"/>
    </row>
    <row r="15" spans="1:13">
      <c r="A15" s="19"/>
      <c r="B15" s="15"/>
      <c r="C15" s="7"/>
      <c r="D15" s="16" t="s">
        <v>22</v>
      </c>
      <c r="E15" s="8"/>
      <c r="F15" s="17">
        <f>SUM(F6:F14)</f>
        <v>810</v>
      </c>
      <c r="G15" s="17">
        <f>SUM(G6:G14)</f>
        <v>860</v>
      </c>
      <c r="H15" s="17">
        <f t="shared" ref="H15:L15" si="0">SUM(H6:H14)</f>
        <v>29.759999999999998</v>
      </c>
      <c r="I15" s="17">
        <f t="shared" si="0"/>
        <v>28.5</v>
      </c>
      <c r="J15" s="17">
        <f t="shared" si="0"/>
        <v>147.5</v>
      </c>
      <c r="K15" s="17">
        <f t="shared" si="0"/>
        <v>906.54000000000008</v>
      </c>
      <c r="L15" s="17">
        <f t="shared" si="0"/>
        <v>992.54000000000019</v>
      </c>
      <c r="M15" s="41"/>
    </row>
    <row r="16" spans="1:13" ht="15" customHeight="1" thickBot="1">
      <c r="A16" s="21"/>
      <c r="B16" s="22"/>
      <c r="C16" s="46" t="s">
        <v>4</v>
      </c>
      <c r="D16" s="47"/>
      <c r="E16" s="23"/>
      <c r="F16" s="24">
        <v>810</v>
      </c>
      <c r="G16" s="24">
        <v>860</v>
      </c>
      <c r="H16" s="24">
        <v>29.76</v>
      </c>
      <c r="I16" s="24">
        <v>28.5</v>
      </c>
      <c r="J16" s="24">
        <v>147.5</v>
      </c>
      <c r="K16" s="24">
        <v>906.54</v>
      </c>
      <c r="L16" s="24">
        <v>992.54</v>
      </c>
      <c r="M16" s="42"/>
    </row>
  </sheetData>
  <mergeCells count="5">
    <mergeCell ref="A1:B1"/>
    <mergeCell ref="C1:E1"/>
    <mergeCell ref="I1:K1"/>
    <mergeCell ref="I2:K2"/>
    <mergeCell ref="C16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меню</vt:lpstr>
      <vt:lpstr>19.05</vt:lpstr>
      <vt:lpstr>20.05</vt:lpstr>
      <vt:lpstr>21.05</vt:lpstr>
      <vt:lpstr>22.05</vt:lpstr>
      <vt:lpstr>23.05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Гермес</cp:lastModifiedBy>
  <cp:lastPrinted>2024-08-28T18:48:43Z</cp:lastPrinted>
  <dcterms:created xsi:type="dcterms:W3CDTF">2022-05-16T14:23:56Z</dcterms:created>
  <dcterms:modified xsi:type="dcterms:W3CDTF">2025-05-14T14:00:27Z</dcterms:modified>
</cp:coreProperties>
</file>