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10" windowHeight="9330"/>
  </bookViews>
  <sheets>
    <sheet name="17.02" sheetId="6" r:id="rId1"/>
    <sheet name="18.02" sheetId="5" r:id="rId2"/>
    <sheet name="19.02" sheetId="4" r:id="rId3"/>
    <sheet name="20.02" sheetId="3" r:id="rId4"/>
    <sheet name="21.02" sheetId="7" r:id="rId5"/>
  </sheets>
  <calcPr calcId="124519"/>
</workbook>
</file>

<file path=xl/calcChain.xml><?xml version="1.0" encoding="utf-8"?>
<calcChain xmlns="http://schemas.openxmlformats.org/spreadsheetml/2006/main">
  <c r="C23" i="4"/>
  <c r="C15" i="6" l="1"/>
  <c r="D15"/>
  <c r="E15"/>
  <c r="F15"/>
  <c r="G15"/>
  <c r="H15"/>
  <c r="I15"/>
  <c r="C22" l="1"/>
  <c r="D23" i="7" l="1"/>
  <c r="I23"/>
  <c r="I22" i="3"/>
  <c r="I23" i="4"/>
  <c r="H14" l="1"/>
  <c r="I21" i="5"/>
  <c r="I22" i="6"/>
  <c r="D23" i="4" l="1"/>
  <c r="I23" i="6"/>
  <c r="H23"/>
  <c r="G23"/>
  <c r="F23"/>
  <c r="E23"/>
  <c r="D23"/>
  <c r="C23"/>
  <c r="I14" i="7" l="1"/>
  <c r="I24" s="1"/>
  <c r="H14"/>
  <c r="H24" s="1"/>
  <c r="G14"/>
  <c r="F14"/>
  <c r="E14"/>
  <c r="D14"/>
  <c r="D24" s="1"/>
  <c r="C14"/>
  <c r="I14" i="3" l="1"/>
  <c r="I23" s="1"/>
  <c r="H14"/>
  <c r="G14"/>
  <c r="F14"/>
  <c r="E14"/>
  <c r="D14"/>
  <c r="D23" s="1"/>
  <c r="C14"/>
  <c r="D14" i="4"/>
  <c r="D24" s="1"/>
  <c r="I14"/>
  <c r="I24" s="1"/>
  <c r="I14" i="5"/>
  <c r="I22" s="1"/>
  <c r="H14"/>
  <c r="G14"/>
  <c r="F14"/>
  <c r="E14"/>
  <c r="D14"/>
  <c r="D22" s="1"/>
  <c r="C14"/>
  <c r="J14" l="1"/>
  <c r="H24" i="4" l="1"/>
  <c r="G14"/>
  <c r="G24" s="1"/>
  <c r="F14"/>
  <c r="F24" s="1"/>
  <c r="E14"/>
  <c r="E24" s="1"/>
  <c r="C14"/>
  <c r="C24" s="1"/>
  <c r="J23" i="7" l="1"/>
  <c r="G23"/>
  <c r="G24" s="1"/>
  <c r="F23"/>
  <c r="F24" s="1"/>
  <c r="E23"/>
  <c r="E24" s="1"/>
  <c r="C23"/>
  <c r="C24" s="1"/>
  <c r="J14"/>
  <c r="J22" i="6" l="1"/>
  <c r="J21" i="5"/>
  <c r="H21"/>
  <c r="H22" s="1"/>
  <c r="G22"/>
  <c r="F22"/>
  <c r="E22"/>
  <c r="C21"/>
  <c r="C22" s="1"/>
  <c r="J23" i="4"/>
  <c r="J22" i="3"/>
  <c r="H22"/>
  <c r="H23" s="1"/>
  <c r="G22"/>
  <c r="G23" s="1"/>
  <c r="F22"/>
  <c r="F23" s="1"/>
  <c r="E22"/>
  <c r="E23" s="1"/>
  <c r="C22"/>
  <c r="C23" s="1"/>
  <c r="J14"/>
</calcChain>
</file>

<file path=xl/sharedStrings.xml><?xml version="1.0" encoding="utf-8"?>
<sst xmlns="http://schemas.openxmlformats.org/spreadsheetml/2006/main" count="128" uniqueCount="39">
  <si>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</si>
  <si>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</si>
  <si>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</si>
  <si>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</si>
  <si>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</si>
  <si>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</si>
  <si>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</si>
  <si>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</si>
  <si>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</si>
  <si>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</si>
  <si>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</si>
  <si>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</si>
  <si>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</si>
  <si>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</si>
  <si>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</si>
  <si>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</si>
  <si>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</si>
  <si>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</si>
  <si>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</si>
  <si>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Картофельная запеканка с мясом ( картофель,лук,мясо,масло раст.)</t>
  </si>
  <si>
    <t>Чай сладкий с лимоном (чай,сахар,лимон)</t>
  </si>
  <si>
    <t>Салат из свеклы (свекла, соль,масло раст.)</t>
  </si>
  <si>
    <t>Суп овощной на мясном бульоне (мясное рагу,картофель,лук,морковь,масло подсол)</t>
  </si>
  <si>
    <t>Поджарка из свинины ( мясо свинина,лук,морковь,соль,подсол. Масло)</t>
  </si>
  <si>
    <t>Салат из моркови (морковь,соль, масло раст.)</t>
  </si>
  <si>
    <t>Суп "Харчо" на курином бульоне (кура,рис,картоф.,морк,лук,масло,соль)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</si>
  <si>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</si>
  <si>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</si>
  <si>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</si>
  <si>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Овощное рагу с сосиской ( капуста,картофель,морковь,лук,масло раст.,сосиска)</t>
  </si>
  <si>
    <t>Кура отварная (филе куры, лук,специи)</t>
  </si>
  <si>
    <t>Греча (крупа гречневая,соль,масло слив.)</t>
  </si>
  <si>
    <t>Рис с маслом (рис,масло слив,соль)</t>
  </si>
  <si>
    <t>Соленый огурец в нарезке</t>
  </si>
  <si>
    <t>МЕНЮ на 21.02.2025г.</t>
  </si>
  <si>
    <t>МЕНЮ на 20.02.2025г.</t>
  </si>
  <si>
    <t>МЕНЮ на 18.02.2025г.</t>
  </si>
  <si>
    <t>МЕНЮ на 19.02.2025г.</t>
  </si>
  <si>
    <t>МЕНЮ на 17.02.2025г.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</si>
</sst>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8" sqref="B28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38</v>
      </c>
    </row>
    <row r="6" spans="1:10" s="23" customFormat="1" ht="13.5" thickBot="1"/>
    <row r="7" spans="1:10" ht="34.5" thickBot="1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5" thickBot="1">
      <c r="A9" s="52"/>
      <c r="B9" s="42" t="s">
        <v>18</v>
      </c>
      <c r="C9" s="46">
        <v>200</v>
      </c>
      <c r="D9" s="46">
        <v>220</v>
      </c>
      <c r="E9" s="48">
        <v>5.4</v>
      </c>
      <c r="F9" s="48">
        <v>6.11</v>
      </c>
      <c r="G9" s="48">
        <v>46.3</v>
      </c>
      <c r="H9" s="48">
        <v>188.1</v>
      </c>
      <c r="I9" s="48">
        <v>315.8</v>
      </c>
      <c r="J9" s="17"/>
    </row>
    <row r="10" spans="1:10">
      <c r="A10" s="53"/>
      <c r="B10" s="47" t="s">
        <v>14</v>
      </c>
      <c r="C10" s="46">
        <v>60</v>
      </c>
      <c r="D10" s="46">
        <v>60</v>
      </c>
      <c r="E10" s="48">
        <v>4</v>
      </c>
      <c r="F10" s="48">
        <v>2.5</v>
      </c>
      <c r="G10" s="48">
        <v>14.5</v>
      </c>
      <c r="H10" s="48">
        <v>179</v>
      </c>
      <c r="I10" s="49">
        <v>179</v>
      </c>
      <c r="J10" s="17"/>
    </row>
    <row r="11" spans="1:10" ht="13.15" customHeight="1">
      <c r="A11" s="53"/>
      <c r="B11" s="47" t="s">
        <v>16</v>
      </c>
      <c r="C11" s="48">
        <v>250</v>
      </c>
      <c r="D11" s="48">
        <v>250</v>
      </c>
      <c r="E11" s="48">
        <v>0.2</v>
      </c>
      <c r="F11" s="48">
        <v>0</v>
      </c>
      <c r="G11" s="48">
        <v>15</v>
      </c>
      <c r="H11" s="48">
        <v>63</v>
      </c>
      <c r="I11" s="48">
        <v>63</v>
      </c>
      <c r="J11" s="17"/>
    </row>
    <row r="12" spans="1:10" ht="13.15" customHeight="1">
      <c r="A12" s="53"/>
      <c r="B12" s="47" t="s">
        <v>33</v>
      </c>
      <c r="C12" s="48">
        <v>50</v>
      </c>
      <c r="D12" s="48">
        <v>100</v>
      </c>
      <c r="E12" s="48">
        <v>2</v>
      </c>
      <c r="F12" s="48">
        <v>0.8</v>
      </c>
      <c r="G12" s="48">
        <v>32</v>
      </c>
      <c r="H12" s="48">
        <v>171</v>
      </c>
      <c r="I12" s="48">
        <v>171</v>
      </c>
      <c r="J12" s="17"/>
    </row>
    <row r="13" spans="1:10" ht="13.15" customHeight="1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15" customHeight="1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9" customHeight="1" thickBot="1">
      <c r="A15" s="54"/>
      <c r="B15" s="35"/>
      <c r="C15" s="24">
        <f t="shared" ref="C15:I15" si="0">SUM(C8:C14)</f>
        <v>560</v>
      </c>
      <c r="D15" s="24">
        <f t="shared" si="0"/>
        <v>630</v>
      </c>
      <c r="E15" s="24">
        <f t="shared" si="0"/>
        <v>11.6</v>
      </c>
      <c r="F15" s="24">
        <f t="shared" si="0"/>
        <v>9.41</v>
      </c>
      <c r="G15" s="24">
        <f t="shared" si="0"/>
        <v>107.8</v>
      </c>
      <c r="H15" s="24">
        <f t="shared" si="0"/>
        <v>601.1</v>
      </c>
      <c r="I15" s="24">
        <f t="shared" si="0"/>
        <v>728.8</v>
      </c>
      <c r="J15" s="15">
        <v>135</v>
      </c>
    </row>
    <row r="16" spans="1:10" ht="26.25" thickBot="1">
      <c r="A16" s="33" t="s">
        <v>12</v>
      </c>
      <c r="B16" s="50" t="s">
        <v>17</v>
      </c>
      <c r="C16" s="48">
        <v>250</v>
      </c>
      <c r="D16" s="48">
        <v>300</v>
      </c>
      <c r="E16" s="48">
        <v>1.8</v>
      </c>
      <c r="F16" s="48">
        <v>4.4000000000000004</v>
      </c>
      <c r="G16" s="48">
        <v>6.4</v>
      </c>
      <c r="H16" s="48">
        <v>198</v>
      </c>
      <c r="I16" s="49">
        <v>215.1</v>
      </c>
      <c r="J16" s="12"/>
    </row>
    <row r="17" spans="1:10" ht="13.5" thickBot="1">
      <c r="A17" s="52"/>
      <c r="B17" s="42" t="s">
        <v>18</v>
      </c>
      <c r="C17" s="46">
        <v>200</v>
      </c>
      <c r="D17" s="46">
        <v>220</v>
      </c>
      <c r="E17" s="48">
        <v>5.4</v>
      </c>
      <c r="F17" s="48">
        <v>6.11</v>
      </c>
      <c r="G17" s="48">
        <v>46.3</v>
      </c>
      <c r="H17" s="48">
        <v>188.1</v>
      </c>
      <c r="I17" s="48">
        <v>315.8</v>
      </c>
      <c r="J17" s="10"/>
    </row>
    <row r="18" spans="1:10" ht="18" customHeight="1">
      <c r="A18" s="55"/>
      <c r="B18" s="47" t="s">
        <v>14</v>
      </c>
      <c r="C18" s="46">
        <v>60</v>
      </c>
      <c r="D18" s="46">
        <v>60</v>
      </c>
      <c r="E18" s="48">
        <v>4</v>
      </c>
      <c r="F18" s="48">
        <v>2.5</v>
      </c>
      <c r="G18" s="48">
        <v>14.5</v>
      </c>
      <c r="H18" s="48">
        <v>179</v>
      </c>
      <c r="I18" s="49">
        <v>179</v>
      </c>
      <c r="J18" s="10"/>
    </row>
    <row r="19" spans="1:10">
      <c r="A19" s="55"/>
      <c r="B19" s="47" t="s">
        <v>16</v>
      </c>
      <c r="C19" s="48">
        <v>250</v>
      </c>
      <c r="D19" s="48">
        <v>250</v>
      </c>
      <c r="E19" s="48">
        <v>0.2</v>
      </c>
      <c r="F19" s="48">
        <v>0</v>
      </c>
      <c r="G19" s="48">
        <v>15</v>
      </c>
      <c r="H19" s="48">
        <v>63</v>
      </c>
      <c r="I19" s="48">
        <v>63</v>
      </c>
      <c r="J19" s="10"/>
    </row>
    <row r="20" spans="1:10">
      <c r="A20" s="55"/>
      <c r="B20" s="47" t="s">
        <v>33</v>
      </c>
      <c r="C20" s="48">
        <v>50</v>
      </c>
      <c r="D20" s="48">
        <v>100</v>
      </c>
      <c r="E20" s="48">
        <v>2</v>
      </c>
      <c r="F20" s="48">
        <v>0.8</v>
      </c>
      <c r="G20" s="48">
        <v>32</v>
      </c>
      <c r="H20" s="48">
        <v>171</v>
      </c>
      <c r="I20" s="48">
        <v>171</v>
      </c>
      <c r="J20" s="10"/>
    </row>
    <row r="21" spans="1:10">
      <c r="A21" s="55"/>
      <c r="B21" s="38"/>
      <c r="C21" s="39"/>
      <c r="D21" s="39"/>
      <c r="E21" s="39"/>
      <c r="F21" s="39"/>
      <c r="G21" s="39"/>
      <c r="H21" s="39"/>
      <c r="I21" s="40"/>
      <c r="J21" s="10"/>
    </row>
    <row r="22" spans="1:10" ht="13.5" thickBot="1">
      <c r="A22" s="56"/>
      <c r="B22" s="35"/>
      <c r="C22" s="24">
        <f>SUM(C16:C21)</f>
        <v>810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943.9</v>
      </c>
      <c r="J22" s="3">
        <f>SUM(J14:J21)</f>
        <v>135</v>
      </c>
    </row>
    <row r="23" spans="1:10" ht="13.5" customHeight="1" thickBot="1">
      <c r="A23" s="37" t="s">
        <v>11</v>
      </c>
      <c r="B23" s="36"/>
      <c r="C23" s="26">
        <f t="shared" ref="C23:I23" si="1">C15+C22</f>
        <v>1370</v>
      </c>
      <c r="D23" s="26">
        <f t="shared" si="1"/>
        <v>630</v>
      </c>
      <c r="E23" s="26">
        <f t="shared" si="1"/>
        <v>45.95</v>
      </c>
      <c r="F23" s="26">
        <f t="shared" si="1"/>
        <v>43.010000000000005</v>
      </c>
      <c r="G23" s="26">
        <f t="shared" si="1"/>
        <v>262.39999999999998</v>
      </c>
      <c r="H23" s="26">
        <f t="shared" si="1"/>
        <v>601.1</v>
      </c>
      <c r="I23" s="26">
        <f t="shared" si="1"/>
        <v>1672.6999999999998</v>
      </c>
      <c r="J23" s="6"/>
    </row>
    <row r="24" spans="1:10" ht="15.75" customHeight="1"/>
    <row r="26" spans="1:10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ht="25.5">
      <c r="A9" s="55"/>
      <c r="B9" s="47" t="s">
        <v>19</v>
      </c>
      <c r="C9" s="48">
        <v>200</v>
      </c>
      <c r="D9" s="48"/>
      <c r="E9" s="48">
        <v>8.3000000000000007</v>
      </c>
      <c r="F9" s="48">
        <v>6.4</v>
      </c>
      <c r="G9" s="48">
        <v>96</v>
      </c>
      <c r="H9" s="48">
        <v>389.8</v>
      </c>
      <c r="I9" s="40"/>
      <c r="J9" s="22"/>
    </row>
    <row r="10" spans="1:10">
      <c r="A10" s="55"/>
      <c r="B10" s="38" t="s">
        <v>20</v>
      </c>
      <c r="C10" s="39">
        <v>250</v>
      </c>
      <c r="D10" s="39"/>
      <c r="E10" s="39">
        <v>4.2</v>
      </c>
      <c r="F10" s="39">
        <v>0</v>
      </c>
      <c r="G10" s="39">
        <v>15</v>
      </c>
      <c r="H10" s="39">
        <v>42.6</v>
      </c>
      <c r="I10" s="40"/>
      <c r="J10" s="22"/>
    </row>
    <row r="11" spans="1:10">
      <c r="A11" s="5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22"/>
    </row>
    <row r="12" spans="1:10">
      <c r="A12" s="55"/>
      <c r="B12" s="47" t="s">
        <v>21</v>
      </c>
      <c r="C12" s="48">
        <v>100</v>
      </c>
      <c r="D12" s="48"/>
      <c r="E12" s="48">
        <v>4.5</v>
      </c>
      <c r="F12" s="48">
        <v>3.5</v>
      </c>
      <c r="G12" s="48">
        <v>6.3</v>
      </c>
      <c r="H12" s="48">
        <v>112.6</v>
      </c>
      <c r="I12" s="49"/>
      <c r="J12" s="22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22"/>
    </row>
    <row r="14" spans="1:10" ht="13.5" thickBot="1">
      <c r="A14" s="56"/>
      <c r="B14" s="35"/>
      <c r="C14" s="24">
        <f t="shared" ref="C14:H14" si="0">SUM(C7:C13)</f>
        <v>600</v>
      </c>
      <c r="D14" s="24">
        <f t="shared" si="0"/>
        <v>0</v>
      </c>
      <c r="E14" s="24">
        <f t="shared" si="0"/>
        <v>21</v>
      </c>
      <c r="F14" s="24">
        <f t="shared" si="0"/>
        <v>12.4</v>
      </c>
      <c r="G14" s="24">
        <f t="shared" si="0"/>
        <v>131.80000000000001</v>
      </c>
      <c r="H14" s="24">
        <f t="shared" si="0"/>
        <v>724.00000000000011</v>
      </c>
      <c r="I14" s="25">
        <f>SUM(I8:I13)</f>
        <v>0</v>
      </c>
      <c r="J14" s="19">
        <f>J8</f>
        <v>110</v>
      </c>
    </row>
    <row r="15" spans="1:10" ht="39" thickBot="1">
      <c r="A15" s="33"/>
      <c r="B15" s="47" t="s">
        <v>15</v>
      </c>
      <c r="C15" s="48">
        <v>250</v>
      </c>
      <c r="D15" s="48"/>
      <c r="E15" s="48">
        <v>1.8</v>
      </c>
      <c r="F15" s="48">
        <v>4.4000000000000004</v>
      </c>
      <c r="G15" s="48">
        <v>6.4</v>
      </c>
      <c r="H15" s="48">
        <v>198</v>
      </c>
      <c r="I15" s="49"/>
      <c r="J15" s="18">
        <v>135</v>
      </c>
    </row>
    <row r="16" spans="1:10" ht="25.5">
      <c r="A16" s="57"/>
      <c r="B16" s="47" t="s">
        <v>19</v>
      </c>
      <c r="C16" s="48">
        <v>200</v>
      </c>
      <c r="D16" s="48"/>
      <c r="E16" s="48">
        <v>8.3000000000000007</v>
      </c>
      <c r="F16" s="48">
        <v>6.4</v>
      </c>
      <c r="G16" s="48">
        <v>96</v>
      </c>
      <c r="H16" s="48">
        <v>389.8</v>
      </c>
      <c r="I16" s="40"/>
      <c r="J16" s="10"/>
    </row>
    <row r="17" spans="1:10">
      <c r="A17" s="58"/>
      <c r="B17" s="47" t="s">
        <v>20</v>
      </c>
      <c r="C17" s="48">
        <v>250</v>
      </c>
      <c r="D17" s="48"/>
      <c r="E17" s="48">
        <v>4.2</v>
      </c>
      <c r="F17" s="48">
        <v>0</v>
      </c>
      <c r="G17" s="48">
        <v>15</v>
      </c>
      <c r="H17" s="48">
        <v>42.6</v>
      </c>
      <c r="I17" s="40"/>
      <c r="J17" s="10"/>
    </row>
    <row r="18" spans="1:10">
      <c r="A18" s="58"/>
      <c r="B18" s="47" t="s">
        <v>14</v>
      </c>
      <c r="C18" s="48">
        <v>50</v>
      </c>
      <c r="D18" s="48"/>
      <c r="E18" s="48">
        <v>4</v>
      </c>
      <c r="F18" s="48">
        <v>2.5</v>
      </c>
      <c r="G18" s="48">
        <v>14.5</v>
      </c>
      <c r="H18" s="48">
        <v>179</v>
      </c>
      <c r="I18" s="40"/>
      <c r="J18" s="10"/>
    </row>
    <row r="19" spans="1:10">
      <c r="A19" s="58"/>
      <c r="B19" s="47" t="s">
        <v>21</v>
      </c>
      <c r="C19" s="48">
        <v>100</v>
      </c>
      <c r="D19" s="48"/>
      <c r="E19" s="48">
        <v>4.5</v>
      </c>
      <c r="F19" s="48">
        <v>3.5</v>
      </c>
      <c r="G19" s="48">
        <v>6.3</v>
      </c>
      <c r="H19" s="48">
        <v>112.6</v>
      </c>
      <c r="I19" s="40"/>
      <c r="J19" s="10"/>
    </row>
    <row r="20" spans="1:10">
      <c r="A20" s="58"/>
      <c r="B20" s="9"/>
      <c r="C20" s="10"/>
      <c r="D20" s="17"/>
      <c r="E20" s="10"/>
      <c r="F20" s="10"/>
      <c r="G20" s="10"/>
      <c r="H20" s="10"/>
      <c r="I20" s="11"/>
      <c r="J20" s="10"/>
    </row>
    <row r="21" spans="1:10" ht="13.5" customHeight="1" thickBot="1">
      <c r="A21" s="58"/>
      <c r="B21" s="2"/>
      <c r="C21" s="3">
        <f>SUM(C15:C20)</f>
        <v>850</v>
      </c>
      <c r="D21" s="15"/>
      <c r="E21" s="3">
        <v>34.4</v>
      </c>
      <c r="F21" s="3">
        <v>34.11</v>
      </c>
      <c r="G21" s="3">
        <v>155.80000000000001</v>
      </c>
      <c r="H21" s="3">
        <f>SUM(H15:H20)</f>
        <v>922</v>
      </c>
      <c r="I21" s="4">
        <f>SUM(I15:I20)</f>
        <v>0</v>
      </c>
      <c r="J21" s="3">
        <f>SUM(J15:J20)</f>
        <v>135</v>
      </c>
    </row>
    <row r="22" spans="1:10" ht="15" customHeight="1" thickBot="1">
      <c r="A22" s="37" t="s">
        <v>11</v>
      </c>
      <c r="B22" s="36"/>
      <c r="C22" s="6">
        <f t="shared" ref="C22:I22" si="1">C14+C21</f>
        <v>1450</v>
      </c>
      <c r="D22" s="26">
        <f t="shared" si="1"/>
        <v>0</v>
      </c>
      <c r="E22" s="26">
        <f t="shared" si="1"/>
        <v>55.4</v>
      </c>
      <c r="F22" s="26">
        <f t="shared" si="1"/>
        <v>46.51</v>
      </c>
      <c r="G22" s="26">
        <f t="shared" si="1"/>
        <v>287.60000000000002</v>
      </c>
      <c r="H22" s="26">
        <f t="shared" si="1"/>
        <v>1646</v>
      </c>
      <c r="I22" s="26">
        <f t="shared" si="1"/>
        <v>0</v>
      </c>
      <c r="J22" s="6"/>
    </row>
    <row r="39" ht="15.75" customHeight="1"/>
    <row r="40" ht="15.75" customHeight="1"/>
    <row r="58" ht="15.75" customHeight="1"/>
    <row r="59" ht="15.75" customHeight="1"/>
    <row r="77" ht="15.75" customHeight="1"/>
    <row r="78" ht="15.75" customHeight="1"/>
    <row r="96" ht="15.75" customHeight="1"/>
    <row r="97" ht="15.75" customHeight="1"/>
    <row r="115" ht="15.75" customHeight="1"/>
    <row r="134" ht="15.75" customHeight="1"/>
    <row r="139" ht="15.75" customHeight="1"/>
    <row r="153" ht="15.75" customHeight="1"/>
    <row r="172" ht="15.75" customHeight="1"/>
    <row r="181" ht="15.75" customHeight="1"/>
    <row r="191" ht="15.7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0.14062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>
      <c r="A9" s="55"/>
      <c r="B9" s="47" t="s">
        <v>32</v>
      </c>
      <c r="C9" s="48">
        <v>200</v>
      </c>
      <c r="D9" s="48"/>
      <c r="E9" s="48">
        <v>6.5</v>
      </c>
      <c r="F9" s="48">
        <v>4.8</v>
      </c>
      <c r="G9" s="48">
        <v>31.4</v>
      </c>
      <c r="H9" s="48">
        <v>255.5</v>
      </c>
      <c r="I9" s="48"/>
      <c r="J9" s="10"/>
    </row>
    <row r="10" spans="1:10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ht="25.5">
      <c r="A12" s="55"/>
      <c r="B12" s="38" t="s">
        <v>23</v>
      </c>
      <c r="C12" s="39">
        <v>100</v>
      </c>
      <c r="D12" s="39"/>
      <c r="E12" s="48">
        <v>5.4</v>
      </c>
      <c r="F12" s="48">
        <v>6.11</v>
      </c>
      <c r="G12" s="48">
        <v>46.3</v>
      </c>
      <c r="H12" s="48">
        <v>218.6</v>
      </c>
      <c r="I12" s="39"/>
      <c r="J12" s="10"/>
    </row>
    <row r="13" spans="1:10">
      <c r="A13" s="55"/>
      <c r="B13" s="50" t="s">
        <v>24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10"/>
    </row>
    <row r="14" spans="1:10">
      <c r="A14" s="55"/>
      <c r="B14" s="35"/>
      <c r="C14" s="3">
        <f>SUM(C7:C13)</f>
        <v>700</v>
      </c>
      <c r="D14" s="24">
        <f>SUM(D9:D13)</f>
        <v>0</v>
      </c>
      <c r="E14" s="3">
        <f>SUM(E7:E13)</f>
        <v>24.6</v>
      </c>
      <c r="F14" s="3">
        <f>SUM(F7:F13)</f>
        <v>16.91</v>
      </c>
      <c r="G14" s="3">
        <f>SUM(G7:G13)</f>
        <v>113.49999999999999</v>
      </c>
      <c r="H14" s="3">
        <f>SUM(H9:H13)</f>
        <v>808.30000000000007</v>
      </c>
      <c r="I14" s="4">
        <f>SUM(I8:I13)</f>
        <v>0</v>
      </c>
      <c r="J14" s="3">
        <v>110</v>
      </c>
    </row>
    <row r="15" spans="1:10" ht="13.5" thickBot="1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50" t="s">
        <v>22</v>
      </c>
      <c r="C16" s="39">
        <v>250</v>
      </c>
      <c r="D16" s="39"/>
      <c r="E16" s="39">
        <v>4.3</v>
      </c>
      <c r="F16" s="39">
        <v>8.3000000000000007</v>
      </c>
      <c r="G16" s="39">
        <v>21.1</v>
      </c>
      <c r="H16" s="39">
        <v>160.80000000000001</v>
      </c>
      <c r="I16" s="40"/>
      <c r="J16" s="8"/>
    </row>
    <row r="17" spans="1:10">
      <c r="A17" s="52"/>
      <c r="B17" s="47" t="s">
        <v>32</v>
      </c>
      <c r="C17" s="48">
        <v>250</v>
      </c>
      <c r="D17" s="48"/>
      <c r="E17" s="48">
        <v>6.5</v>
      </c>
      <c r="F17" s="48">
        <v>4.8</v>
      </c>
      <c r="G17" s="48">
        <v>31.4</v>
      </c>
      <c r="H17" s="48">
        <v>255.5</v>
      </c>
      <c r="I17" s="40"/>
      <c r="J17" s="10"/>
    </row>
    <row r="18" spans="1:10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ht="25.5">
      <c r="A20" s="55"/>
      <c r="B20" s="47" t="s">
        <v>23</v>
      </c>
      <c r="C20" s="48">
        <v>100</v>
      </c>
      <c r="D20" s="48"/>
      <c r="E20" s="48">
        <v>5.4</v>
      </c>
      <c r="F20" s="48">
        <v>6.11</v>
      </c>
      <c r="G20" s="48">
        <v>46.3</v>
      </c>
      <c r="H20" s="48">
        <v>218.6</v>
      </c>
      <c r="I20" s="40"/>
      <c r="J20" s="10"/>
    </row>
    <row r="21" spans="1:10">
      <c r="A21" s="55"/>
      <c r="B21" s="50" t="s">
        <v>24</v>
      </c>
      <c r="C21" s="48">
        <v>100</v>
      </c>
      <c r="D21" s="48"/>
      <c r="E21" s="48">
        <v>4.5</v>
      </c>
      <c r="F21" s="48">
        <v>3.5</v>
      </c>
      <c r="G21" s="48">
        <v>6.3</v>
      </c>
      <c r="H21" s="48">
        <v>112.6</v>
      </c>
      <c r="I21" s="39"/>
      <c r="J21" s="10"/>
    </row>
    <row r="22" spans="1:10">
      <c r="A22" s="55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>
      <c r="A23" s="56"/>
      <c r="B23" s="35"/>
      <c r="C23" s="24">
        <f>SUM(C16:C22)</f>
        <v>1000</v>
      </c>
      <c r="D23" s="24">
        <f>SUM(D16:D22)</f>
        <v>0</v>
      </c>
      <c r="E23" s="24">
        <v>27.68</v>
      </c>
      <c r="F23" s="24">
        <v>29.8</v>
      </c>
      <c r="G23" s="24">
        <v>91.1</v>
      </c>
      <c r="H23" s="24"/>
      <c r="I23" s="25">
        <f>SUM(I15:I22)</f>
        <v>0</v>
      </c>
      <c r="J23" s="3">
        <f>SUM(J15:J22)</f>
        <v>135</v>
      </c>
    </row>
    <row r="24" spans="1:10" ht="13.9" customHeight="1" thickBot="1">
      <c r="A24" s="37" t="s">
        <v>11</v>
      </c>
      <c r="B24" s="36"/>
      <c r="C24" s="31">
        <f>C14+C23</f>
        <v>1700</v>
      </c>
      <c r="D24" s="31">
        <f t="shared" ref="D24:I24" si="0">D14+D23</f>
        <v>0</v>
      </c>
      <c r="E24" s="31">
        <f t="shared" si="0"/>
        <v>52.28</v>
      </c>
      <c r="F24" s="31">
        <f t="shared" si="0"/>
        <v>46.71</v>
      </c>
      <c r="G24" s="31">
        <f t="shared" si="0"/>
        <v>204.59999999999997</v>
      </c>
      <c r="H24" s="31">
        <f t="shared" si="0"/>
        <v>808.30000000000007</v>
      </c>
      <c r="I24" s="31">
        <f t="shared" si="0"/>
        <v>0</v>
      </c>
      <c r="J24" s="6"/>
    </row>
    <row r="42" ht="15.75" customHeight="1"/>
    <row r="61" ht="15.75" customHeight="1"/>
    <row r="80" ht="15.75" customHeight="1"/>
    <row r="99" ht="15.75" customHeight="1"/>
    <row r="118" ht="15.75" customHeight="1"/>
    <row r="137" ht="15.75" customHeight="1"/>
    <row r="141" ht="15.75" customHeight="1"/>
    <row r="156" ht="15.75" customHeight="1"/>
    <row r="175" ht="15.75" customHeight="1"/>
    <row r="183" ht="15.75" customHeight="1"/>
    <row r="194" ht="15.75" customHeight="1"/>
    <row r="195" ht="13.5" customHeight="1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35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5.5">
      <c r="A9" s="55"/>
      <c r="B9" s="47" t="s">
        <v>29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0"/>
    </row>
    <row r="10" spans="1:10">
      <c r="A10" s="55"/>
      <c r="B10" s="50" t="s">
        <v>26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>
      <c r="A11" s="55"/>
      <c r="B11" s="47" t="s">
        <v>14</v>
      </c>
      <c r="C11" s="48">
        <v>60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10"/>
    </row>
    <row r="12" spans="1:10">
      <c r="A12" s="55"/>
      <c r="B12" s="47" t="s">
        <v>20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48"/>
      <c r="J12" s="10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>
      <c r="A14" s="55"/>
      <c r="B14" s="35"/>
      <c r="C14" s="24">
        <f t="shared" ref="C14:H14" si="0">SUM(C8:C13)</f>
        <v>560</v>
      </c>
      <c r="D14" s="24">
        <f t="shared" si="0"/>
        <v>0</v>
      </c>
      <c r="E14" s="24">
        <f t="shared" si="0"/>
        <v>9.9799999999999986</v>
      </c>
      <c r="F14" s="24">
        <f t="shared" si="0"/>
        <v>12</v>
      </c>
      <c r="G14" s="24">
        <f t="shared" si="0"/>
        <v>98.7</v>
      </c>
      <c r="H14" s="24">
        <f t="shared" si="0"/>
        <v>711.1</v>
      </c>
      <c r="I14" s="25">
        <f>SUM(I9:I13)</f>
        <v>0</v>
      </c>
      <c r="J14" s="3">
        <f>SUM(J8:J13)</f>
        <v>110</v>
      </c>
    </row>
    <row r="15" spans="1:10" ht="13.5" thickBot="1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7" t="s">
        <v>25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0"/>
      <c r="J16" s="10"/>
    </row>
    <row r="17" spans="1:10" ht="25.5">
      <c r="A17" s="52"/>
      <c r="B17" s="47" t="s">
        <v>29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298.10000000000002</v>
      </c>
      <c r="I17" s="40"/>
      <c r="J17" s="10"/>
    </row>
    <row r="18" spans="1:10">
      <c r="A18" s="55"/>
      <c r="B18" s="50" t="s">
        <v>26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>
      <c r="A19" s="55"/>
      <c r="B19" s="47" t="s">
        <v>14</v>
      </c>
      <c r="C19" s="48">
        <v>60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>
      <c r="A20" s="55"/>
      <c r="B20" s="47" t="s">
        <v>20</v>
      </c>
      <c r="C20" s="48">
        <v>250</v>
      </c>
      <c r="D20" s="48"/>
      <c r="E20" s="48">
        <v>0.2</v>
      </c>
      <c r="F20" s="48">
        <v>0</v>
      </c>
      <c r="G20" s="48">
        <v>15</v>
      </c>
      <c r="H20" s="48">
        <v>63</v>
      </c>
      <c r="I20" s="39"/>
      <c r="J20" s="10"/>
    </row>
    <row r="21" spans="1:10">
      <c r="A21" s="55"/>
      <c r="B21" s="34"/>
      <c r="C21" s="10"/>
      <c r="D21" s="29"/>
      <c r="E21" s="10"/>
      <c r="F21" s="10"/>
      <c r="G21" s="10"/>
      <c r="H21" s="10"/>
      <c r="I21" s="11"/>
      <c r="J21" s="10"/>
    </row>
    <row r="22" spans="1:10" ht="13.5" thickBot="1">
      <c r="A22" s="56"/>
      <c r="B22" s="35"/>
      <c r="C22" s="3">
        <f>SUM(C15:C21)</f>
        <v>810</v>
      </c>
      <c r="D22" s="24">
        <v>0</v>
      </c>
      <c r="E22" s="3">
        <f t="shared" ref="E22:J22" si="1">SUM(E15:E21)</f>
        <v>14.28</v>
      </c>
      <c r="F22" s="3">
        <f t="shared" si="1"/>
        <v>20.3</v>
      </c>
      <c r="G22" s="3">
        <f t="shared" si="1"/>
        <v>119.80000000000001</v>
      </c>
      <c r="H22" s="3">
        <f t="shared" si="1"/>
        <v>871.90000000000009</v>
      </c>
      <c r="I22" s="4">
        <f t="shared" si="1"/>
        <v>0</v>
      </c>
      <c r="J22" s="3">
        <f t="shared" si="1"/>
        <v>135</v>
      </c>
    </row>
    <row r="23" spans="1:10" ht="15" customHeight="1" thickBot="1">
      <c r="A23" s="33" t="s">
        <v>11</v>
      </c>
      <c r="B23" s="36"/>
      <c r="C23" s="6">
        <f t="shared" ref="C23:I23" si="2">C14+C22</f>
        <v>1370</v>
      </c>
      <c r="D23" s="26">
        <f t="shared" si="2"/>
        <v>0</v>
      </c>
      <c r="E23" s="26">
        <f t="shared" si="2"/>
        <v>24.259999999999998</v>
      </c>
      <c r="F23" s="26">
        <f t="shared" si="2"/>
        <v>32.299999999999997</v>
      </c>
      <c r="G23" s="26">
        <f t="shared" si="2"/>
        <v>218.5</v>
      </c>
      <c r="H23" s="26">
        <f t="shared" si="2"/>
        <v>1583</v>
      </c>
      <c r="I23" s="26">
        <f t="shared" si="2"/>
        <v>0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34</v>
      </c>
    </row>
    <row r="6" spans="1:10" s="23" customFormat="1" ht="13.5" thickBot="1"/>
    <row r="7" spans="1:10" ht="34.5" thickBot="1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7" t="s">
        <v>31</v>
      </c>
      <c r="C8" s="48">
        <v>200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40"/>
      <c r="J8" s="8">
        <v>110</v>
      </c>
    </row>
    <row r="9" spans="1:10">
      <c r="A9" s="52"/>
      <c r="B9" s="47" t="s">
        <v>30</v>
      </c>
      <c r="C9" s="48">
        <v>100</v>
      </c>
      <c r="D9" s="46"/>
      <c r="E9" s="48">
        <v>5.4</v>
      </c>
      <c r="F9" s="48">
        <v>6.11</v>
      </c>
      <c r="G9" s="48">
        <v>46.3</v>
      </c>
      <c r="H9" s="48">
        <v>298.8</v>
      </c>
      <c r="I9" s="40"/>
      <c r="J9" s="10"/>
    </row>
    <row r="10" spans="1:10" ht="25.5">
      <c r="A10" s="55"/>
      <c r="B10" s="50" t="s">
        <v>28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>
      <c r="A14" s="55"/>
      <c r="B14" s="2"/>
      <c r="C14" s="24">
        <f t="shared" ref="C14:J14" si="0">SUM(C8:C13)</f>
        <v>650</v>
      </c>
      <c r="D14" s="24">
        <f t="shared" si="0"/>
        <v>0</v>
      </c>
      <c r="E14" s="24">
        <f t="shared" si="0"/>
        <v>15.899999999999999</v>
      </c>
      <c r="F14" s="24">
        <f t="shared" si="0"/>
        <v>17.71</v>
      </c>
      <c r="G14" s="24">
        <f t="shared" si="0"/>
        <v>128.9</v>
      </c>
      <c r="H14" s="24">
        <f t="shared" si="0"/>
        <v>872.6</v>
      </c>
      <c r="I14" s="25">
        <f t="shared" si="0"/>
        <v>0</v>
      </c>
      <c r="J14" s="3">
        <f t="shared" si="0"/>
        <v>110</v>
      </c>
    </row>
    <row r="15" spans="1:10" ht="13.5" thickBot="1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39" thickBot="1">
      <c r="A16" s="33" t="s">
        <v>12</v>
      </c>
      <c r="B16" s="47" t="s">
        <v>27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 ht="13.5" thickBot="1">
      <c r="A17" s="51"/>
      <c r="B17" s="47" t="s">
        <v>31</v>
      </c>
      <c r="C17" s="48">
        <v>200</v>
      </c>
      <c r="D17" s="48"/>
      <c r="E17" s="48">
        <v>4.3</v>
      </c>
      <c r="F17" s="48">
        <v>8.3000000000000007</v>
      </c>
      <c r="G17" s="48">
        <v>21.1</v>
      </c>
      <c r="H17" s="48">
        <v>160.80000000000001</v>
      </c>
      <c r="I17" s="49"/>
      <c r="J17" s="48"/>
    </row>
    <row r="18" spans="1:10" ht="29.45" customHeight="1">
      <c r="A18" s="52"/>
      <c r="B18" s="47" t="s">
        <v>30</v>
      </c>
      <c r="C18" s="48">
        <v>100</v>
      </c>
      <c r="D18" s="46"/>
      <c r="E18" s="48">
        <v>5.4</v>
      </c>
      <c r="F18" s="48">
        <v>6.11</v>
      </c>
      <c r="G18" s="48">
        <v>46.3</v>
      </c>
      <c r="H18" s="48">
        <v>298.8</v>
      </c>
      <c r="I18" s="40"/>
      <c r="J18" s="10"/>
    </row>
    <row r="19" spans="1:10" ht="25.5">
      <c r="A19" s="55"/>
      <c r="B19" s="50" t="s">
        <v>28</v>
      </c>
      <c r="C19" s="48">
        <v>50</v>
      </c>
      <c r="D19" s="48"/>
      <c r="E19" s="48">
        <v>2</v>
      </c>
      <c r="F19" s="48">
        <v>0.8</v>
      </c>
      <c r="G19" s="48">
        <v>32</v>
      </c>
      <c r="H19" s="48">
        <v>171</v>
      </c>
      <c r="I19" s="40"/>
      <c r="J19" s="10"/>
    </row>
    <row r="20" spans="1:10">
      <c r="A20" s="55"/>
      <c r="B20" s="43" t="s">
        <v>16</v>
      </c>
      <c r="C20" s="44">
        <v>250</v>
      </c>
      <c r="D20" s="44"/>
      <c r="E20" s="44">
        <v>0.2</v>
      </c>
      <c r="F20" s="44">
        <v>0</v>
      </c>
      <c r="G20" s="44">
        <v>15</v>
      </c>
      <c r="H20" s="44">
        <v>63</v>
      </c>
      <c r="I20" s="40"/>
      <c r="J20" s="10"/>
    </row>
    <row r="21" spans="1:10">
      <c r="A21" s="55"/>
      <c r="B21" s="43" t="s">
        <v>14</v>
      </c>
      <c r="C21" s="44">
        <v>50</v>
      </c>
      <c r="D21" s="44"/>
      <c r="E21" s="44">
        <v>4</v>
      </c>
      <c r="F21" s="44">
        <v>2.5</v>
      </c>
      <c r="G21" s="44">
        <v>14.5</v>
      </c>
      <c r="H21" s="44">
        <v>179</v>
      </c>
      <c r="I21" s="40"/>
      <c r="J21" s="10"/>
    </row>
    <row r="22" spans="1:10">
      <c r="A22" s="55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5" thickBot="1">
      <c r="A23" s="56"/>
      <c r="B23" s="2"/>
      <c r="C23" s="3">
        <f>SUM(C15:C22)</f>
        <v>900</v>
      </c>
      <c r="D23" s="24">
        <f>SUM(D15:D22)</f>
        <v>0</v>
      </c>
      <c r="E23" s="3">
        <f>SUM(E15:E22)</f>
        <v>20</v>
      </c>
      <c r="F23" s="3">
        <f>SUM(F15:F22)</f>
        <v>26.31</v>
      </c>
      <c r="G23" s="3">
        <f>SUM(G15:G22)</f>
        <v>147.30000000000001</v>
      </c>
      <c r="H23" s="3"/>
      <c r="I23" s="4">
        <f>SUM(I15:I22)</f>
        <v>0</v>
      </c>
      <c r="J23" s="3">
        <f>SUM(J15:J22)</f>
        <v>135</v>
      </c>
    </row>
    <row r="24" spans="1:10" ht="15" customHeight="1" thickBot="1">
      <c r="A24" s="33" t="s">
        <v>11</v>
      </c>
      <c r="B24" s="5"/>
      <c r="C24" s="31">
        <f t="shared" ref="C24:I24" si="1">C14+C23</f>
        <v>1550</v>
      </c>
      <c r="D24" s="31">
        <f t="shared" si="1"/>
        <v>0</v>
      </c>
      <c r="E24" s="31">
        <f t="shared" si="1"/>
        <v>35.9</v>
      </c>
      <c r="F24" s="31">
        <f t="shared" si="1"/>
        <v>44.019999999999996</v>
      </c>
      <c r="G24" s="31">
        <f t="shared" si="1"/>
        <v>276.20000000000005</v>
      </c>
      <c r="H24" s="31">
        <f t="shared" si="1"/>
        <v>872.6</v>
      </c>
      <c r="I24" s="31">
        <f t="shared" si="1"/>
        <v>0</v>
      </c>
      <c r="J24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5"/>
    <mergeCell ref="A18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17.02</vt:lpstr>
      <vt:lpstr>18.02</vt:lpstr>
      <vt:lpstr>19.02</vt:lpstr>
      <vt:lpstr>20.02</vt:lpstr>
      <vt:lpstr>21.02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2025-02-12T10:56:56Z</dcterms:modified>
</cp:coreProperties>
</file>