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10" windowHeight="9330" activeTab="4"/>
  </bookViews>
  <sheets>
    <sheet name="14.04" sheetId="6" r:id="rId1"/>
    <sheet name="15.04" sheetId="5" r:id="rId2"/>
    <sheet name="16.04" sheetId="4" r:id="rId3"/>
    <sheet name="17.04" sheetId="3" r:id="rId4"/>
    <sheet name="18.04" sheetId="7" r:id="rId5"/>
  </sheets>
  <calcPr calcId="124519"/>
</workbook>
</file>

<file path=xl/calcChain.xml><?xml version="1.0" encoding="utf-8"?>
<calcChain xmlns="http://schemas.openxmlformats.org/spreadsheetml/2006/main">
  <c r="H23" i="7"/>
  <c r="C22" i="4"/>
  <c r="C16" i="6" l="1"/>
  <c r="D16"/>
  <c r="E16"/>
  <c r="F16"/>
  <c r="G16"/>
  <c r="H16"/>
  <c r="I16"/>
  <c r="C24" l="1"/>
  <c r="D23" i="7" l="1"/>
  <c r="I23"/>
  <c r="I22" i="3"/>
  <c r="I22" i="4"/>
  <c r="H13" l="1"/>
  <c r="I21" i="5"/>
  <c r="I24" i="6"/>
  <c r="D22" i="4" l="1"/>
  <c r="I25" i="6"/>
  <c r="H25"/>
  <c r="G25"/>
  <c r="F25"/>
  <c r="E25"/>
  <c r="D25"/>
  <c r="C25"/>
  <c r="I14" i="7" l="1"/>
  <c r="I24" s="1"/>
  <c r="H14"/>
  <c r="H24" s="1"/>
  <c r="G14"/>
  <c r="F14"/>
  <c r="E14"/>
  <c r="D14"/>
  <c r="D24" s="1"/>
  <c r="C14"/>
  <c r="I14" i="3" l="1"/>
  <c r="I23" s="1"/>
  <c r="H14"/>
  <c r="G14"/>
  <c r="F14"/>
  <c r="E14"/>
  <c r="D14"/>
  <c r="D23" s="1"/>
  <c r="C14"/>
  <c r="D13" i="4"/>
  <c r="D23" s="1"/>
  <c r="I13"/>
  <c r="I23" s="1"/>
  <c r="I14" i="5"/>
  <c r="I22" s="1"/>
  <c r="H14"/>
  <c r="G14"/>
  <c r="F14"/>
  <c r="E14"/>
  <c r="D14"/>
  <c r="D22" s="1"/>
  <c r="C14"/>
  <c r="J14" l="1"/>
  <c r="H23" i="4" l="1"/>
  <c r="G13"/>
  <c r="G23" s="1"/>
  <c r="F13"/>
  <c r="F23" s="1"/>
  <c r="E13"/>
  <c r="E23" s="1"/>
  <c r="C13"/>
  <c r="C23" s="1"/>
  <c r="J23" i="7" l="1"/>
  <c r="G23"/>
  <c r="G24" s="1"/>
  <c r="F23"/>
  <c r="F24" s="1"/>
  <c r="E23"/>
  <c r="E24" s="1"/>
  <c r="C23"/>
  <c r="C24" s="1"/>
  <c r="J14"/>
  <c r="J24" i="6" l="1"/>
  <c r="J21" i="5"/>
  <c r="H21"/>
  <c r="H22" s="1"/>
  <c r="G22"/>
  <c r="F22"/>
  <c r="E22"/>
  <c r="C21"/>
  <c r="C22" s="1"/>
  <c r="J22" i="4"/>
  <c r="J22" i="3"/>
  <c r="H22"/>
  <c r="H23" s="1"/>
  <c r="G22"/>
  <c r="G23" s="1"/>
  <c r="F22"/>
  <c r="F23" s="1"/>
  <c r="E22"/>
  <c r="E23" s="1"/>
  <c r="C22"/>
  <c r="C23" s="1"/>
  <c r="J14"/>
</calcChain>
</file>

<file path=xl/sharedStrings.xml><?xml version="1.0" encoding="utf-8"?>
<sst xmlns="http://schemas.openxmlformats.org/spreadsheetml/2006/main" count="130" uniqueCount="38">
  <si>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</si>
  <si>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</si>
  <si>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</si>
  <si>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</si>
  <si>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</si>
  <si>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</si>
  <si>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</si>
  <si>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</si>
  <si>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</si>
  <si>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</si>
  <si>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</si>
  <si>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</si>
  <si>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</si>
  <si>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</si>
  <si>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</si>
  <si>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</si>
  <si>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</si>
  <si>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Щи из свежей капусты на мясном бульоне (мясное рагу,картофель,капуста св.,лук,морковь,масло подсол)</t>
  </si>
  <si>
    <t>Картофельная запеканка с мясом ( картофель,лук,мясо,масло раст.)</t>
  </si>
  <si>
    <t>Чай сладкий с лимоном (чай,сахар,лимон)</t>
  </si>
  <si>
    <t>Суп овощной на мясном бульоне (мясное рагу,картофель,лук,морковь,масло подсол)</t>
  </si>
  <si>
    <t>Поджарка из свинины ( мясо свинина,лук,морковь,соль,подсол. Масло)</t>
  </si>
  <si>
    <t>Суп "Харчо" на курином бульоне (кура,рис,картоф.,морк,лук,масло,соль)</t>
  </si>
  <si>
    <t>Кондитерское изделие</t>
  </si>
  <si>
    <t>Борщ на курином бульоне(кура,свек,кап,карт,морк,лук,томат,масло,сах,соль)</t>
  </si>
  <si>
    <t>Овощное рагу с сосиской ( капуста,картофель,морковь,лук,масло раст.,сосиска)</t>
  </si>
  <si>
    <t>Кура отварная (филе куры, лук,специи)</t>
  </si>
  <si>
    <t>Греча (крупа гречневая,соль,масло слив.)</t>
  </si>
  <si>
    <t>Рис с маслом (рис,масло слив,соль)</t>
  </si>
  <si>
    <t>Соленый огурец в нарезке</t>
  </si>
  <si>
    <t>Салат из свеклы отварной (свекла, соль,масло раст.)</t>
  </si>
  <si>
    <t>Овощ в нарезке</t>
  </si>
  <si>
    <t>Винигрет(свекла, картофель, морковь, сол.огурец,лук,масло раст.)</t>
  </si>
  <si>
    <t>МЕНЮ на 18.04.2025г.</t>
  </si>
  <si>
    <t>МЕНЮ на 17.04.2025г.</t>
  </si>
  <si>
    <t>МЕНЮ на 16.04.2025г.</t>
  </si>
  <si>
    <t>МЕНЮ на 15.04.2025г.</t>
  </si>
  <si>
    <t>МЕНЮ на 14.04.2025г.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</si>
</sst>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9" sqref="B9:B10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3"/>
      <c r="B7" s="32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33" t="s">
        <v>12</v>
      </c>
      <c r="B8" s="28"/>
      <c r="C8" s="29"/>
      <c r="D8" s="29"/>
      <c r="E8" s="29"/>
      <c r="F8" s="29"/>
      <c r="G8" s="29"/>
      <c r="H8" s="29"/>
      <c r="I8" s="29"/>
      <c r="J8" s="17">
        <v>110</v>
      </c>
    </row>
    <row r="9" spans="1:10" ht="13.5" thickBot="1">
      <c r="A9" s="52"/>
      <c r="B9" s="46" t="s">
        <v>28</v>
      </c>
      <c r="C9" s="47">
        <v>160</v>
      </c>
      <c r="D9" s="45"/>
      <c r="E9" s="47">
        <v>6.5</v>
      </c>
      <c r="F9" s="47">
        <v>4.8</v>
      </c>
      <c r="G9" s="47">
        <v>31.4</v>
      </c>
      <c r="H9" s="47">
        <v>265.10000000000002</v>
      </c>
      <c r="I9" s="47"/>
      <c r="J9" s="17"/>
    </row>
    <row r="10" spans="1:10" s="23" customFormat="1" ht="26.25" thickBot="1">
      <c r="A10" s="53"/>
      <c r="B10" s="46" t="s">
        <v>21</v>
      </c>
      <c r="C10" s="47">
        <v>100</v>
      </c>
      <c r="D10" s="45"/>
      <c r="E10" s="47">
        <v>5.4</v>
      </c>
      <c r="F10" s="47">
        <v>6.11</v>
      </c>
      <c r="G10" s="47">
        <v>46.3</v>
      </c>
      <c r="H10" s="47">
        <v>211.4</v>
      </c>
      <c r="I10" s="51"/>
      <c r="J10" s="47"/>
    </row>
    <row r="11" spans="1:10">
      <c r="A11" s="53"/>
      <c r="B11" s="46" t="s">
        <v>14</v>
      </c>
      <c r="C11" s="45">
        <v>50</v>
      </c>
      <c r="D11" s="45"/>
      <c r="E11" s="47">
        <v>3.3</v>
      </c>
      <c r="F11" s="47">
        <v>0.6</v>
      </c>
      <c r="G11" s="47">
        <v>16.7</v>
      </c>
      <c r="H11" s="47">
        <v>87</v>
      </c>
      <c r="I11" s="48"/>
      <c r="J11" s="17"/>
    </row>
    <row r="12" spans="1:10" ht="13.15" customHeight="1">
      <c r="A12" s="53"/>
      <c r="B12" s="46" t="s">
        <v>16</v>
      </c>
      <c r="C12" s="47">
        <v>250</v>
      </c>
      <c r="D12" s="47"/>
      <c r="E12" s="47">
        <v>0.03</v>
      </c>
      <c r="F12" s="47">
        <v>0</v>
      </c>
      <c r="G12" s="47">
        <v>13.2</v>
      </c>
      <c r="H12" s="47">
        <v>50</v>
      </c>
      <c r="I12" s="47"/>
      <c r="J12" s="17"/>
    </row>
    <row r="13" spans="1:10" ht="13.15" customHeight="1">
      <c r="A13" s="53"/>
      <c r="B13" s="46" t="s">
        <v>29</v>
      </c>
      <c r="C13" s="47">
        <v>50</v>
      </c>
      <c r="D13" s="47"/>
      <c r="E13" s="47">
        <v>2</v>
      </c>
      <c r="F13" s="47">
        <v>0.8</v>
      </c>
      <c r="G13" s="47">
        <v>32</v>
      </c>
      <c r="H13" s="47">
        <v>171</v>
      </c>
      <c r="I13" s="47"/>
      <c r="J13" s="17"/>
    </row>
    <row r="14" spans="1:10" ht="13.15" customHeight="1">
      <c r="A14" s="53"/>
      <c r="B14" s="38"/>
      <c r="C14" s="39"/>
      <c r="D14" s="39"/>
      <c r="E14" s="39"/>
      <c r="F14" s="39"/>
      <c r="G14" s="39"/>
      <c r="H14" s="39"/>
      <c r="I14" s="40"/>
      <c r="J14" s="17"/>
    </row>
    <row r="15" spans="1:10" ht="13.15" customHeight="1">
      <c r="A15" s="53"/>
      <c r="B15" s="34"/>
      <c r="C15" s="29"/>
      <c r="D15" s="29"/>
      <c r="E15" s="29"/>
      <c r="F15" s="29"/>
      <c r="G15" s="29"/>
      <c r="H15" s="29"/>
      <c r="I15" s="29"/>
      <c r="J15" s="17"/>
    </row>
    <row r="16" spans="1:10" ht="13.9" customHeight="1" thickBot="1">
      <c r="A16" s="54"/>
      <c r="B16" s="35"/>
      <c r="C16" s="24">
        <f t="shared" ref="C16:I16" si="0">SUM(C8:C15)</f>
        <v>610</v>
      </c>
      <c r="D16" s="24">
        <f t="shared" si="0"/>
        <v>0</v>
      </c>
      <c r="E16" s="24">
        <f t="shared" si="0"/>
        <v>17.229999999999997</v>
      </c>
      <c r="F16" s="24">
        <f t="shared" si="0"/>
        <v>12.31</v>
      </c>
      <c r="G16" s="24">
        <f t="shared" si="0"/>
        <v>139.6</v>
      </c>
      <c r="H16" s="24">
        <f t="shared" si="0"/>
        <v>784.5</v>
      </c>
      <c r="I16" s="24">
        <f t="shared" si="0"/>
        <v>0</v>
      </c>
      <c r="J16" s="15">
        <v>135</v>
      </c>
    </row>
    <row r="17" spans="1:10" ht="26.25" thickBot="1">
      <c r="A17" s="33" t="s">
        <v>12</v>
      </c>
      <c r="B17" s="49" t="s">
        <v>17</v>
      </c>
      <c r="C17" s="47">
        <v>250</v>
      </c>
      <c r="D17" s="47"/>
      <c r="E17" s="47">
        <v>1.8</v>
      </c>
      <c r="F17" s="47">
        <v>4.4000000000000004</v>
      </c>
      <c r="G17" s="47">
        <v>6.4</v>
      </c>
      <c r="H17" s="47">
        <v>198</v>
      </c>
      <c r="I17" s="48"/>
      <c r="J17" s="12"/>
    </row>
    <row r="18" spans="1:10" ht="13.5" thickBot="1">
      <c r="A18" s="52"/>
      <c r="B18" s="46" t="s">
        <v>28</v>
      </c>
      <c r="C18" s="47">
        <v>160</v>
      </c>
      <c r="D18" s="45"/>
      <c r="E18" s="47">
        <v>6.5</v>
      </c>
      <c r="F18" s="47">
        <v>4.8</v>
      </c>
      <c r="G18" s="47">
        <v>31.4</v>
      </c>
      <c r="H18" s="47">
        <v>265.10000000000002</v>
      </c>
      <c r="I18" s="47"/>
      <c r="J18" s="10"/>
    </row>
    <row r="19" spans="1:10" s="23" customFormat="1" ht="26.25" thickBot="1">
      <c r="A19" s="53"/>
      <c r="B19" s="46" t="s">
        <v>21</v>
      </c>
      <c r="C19" s="47">
        <v>100</v>
      </c>
      <c r="D19" s="45"/>
      <c r="E19" s="47">
        <v>5.4</v>
      </c>
      <c r="F19" s="47">
        <v>6.11</v>
      </c>
      <c r="G19" s="47">
        <v>46.3</v>
      </c>
      <c r="H19" s="47">
        <v>211.4</v>
      </c>
      <c r="I19" s="51"/>
      <c r="J19" s="47"/>
    </row>
    <row r="20" spans="1:10" ht="18" customHeight="1">
      <c r="A20" s="55"/>
      <c r="B20" s="46" t="s">
        <v>14</v>
      </c>
      <c r="C20" s="45">
        <v>50</v>
      </c>
      <c r="D20" s="45"/>
      <c r="E20" s="47">
        <v>3.3</v>
      </c>
      <c r="F20" s="47">
        <v>0.6</v>
      </c>
      <c r="G20" s="47">
        <v>16.7</v>
      </c>
      <c r="H20" s="47">
        <v>87</v>
      </c>
      <c r="I20" s="48"/>
      <c r="J20" s="10"/>
    </row>
    <row r="21" spans="1:10">
      <c r="A21" s="55"/>
      <c r="B21" s="46" t="s">
        <v>16</v>
      </c>
      <c r="C21" s="47">
        <v>250</v>
      </c>
      <c r="D21" s="47"/>
      <c r="E21" s="47">
        <v>0.2</v>
      </c>
      <c r="F21" s="47">
        <v>0</v>
      </c>
      <c r="G21" s="47">
        <v>15</v>
      </c>
      <c r="H21" s="47">
        <v>63</v>
      </c>
      <c r="I21" s="47"/>
      <c r="J21" s="10"/>
    </row>
    <row r="22" spans="1:10">
      <c r="A22" s="55"/>
      <c r="B22" s="46" t="s">
        <v>29</v>
      </c>
      <c r="C22" s="47">
        <v>50</v>
      </c>
      <c r="D22" s="47"/>
      <c r="E22" s="47">
        <v>2</v>
      </c>
      <c r="F22" s="47">
        <v>0.8</v>
      </c>
      <c r="G22" s="47">
        <v>32</v>
      </c>
      <c r="H22" s="47">
        <v>171</v>
      </c>
      <c r="I22" s="47"/>
      <c r="J22" s="10"/>
    </row>
    <row r="23" spans="1:10">
      <c r="A23" s="55"/>
      <c r="B23" s="38"/>
      <c r="C23" s="39"/>
      <c r="D23" s="39"/>
      <c r="E23" s="39"/>
      <c r="F23" s="39"/>
      <c r="G23" s="39"/>
      <c r="H23" s="39"/>
      <c r="I23" s="40"/>
      <c r="J23" s="10"/>
    </row>
    <row r="24" spans="1:10" ht="13.5" thickBot="1">
      <c r="A24" s="56"/>
      <c r="B24" s="35"/>
      <c r="C24" s="24">
        <f>SUM(C17:C23)</f>
        <v>860</v>
      </c>
      <c r="D24" s="24">
        <v>0</v>
      </c>
      <c r="E24" s="24">
        <v>34.35</v>
      </c>
      <c r="F24" s="24">
        <v>33.6</v>
      </c>
      <c r="G24" s="24">
        <v>154.6</v>
      </c>
      <c r="H24" s="24"/>
      <c r="I24" s="24">
        <f>SUM(I17:I23)</f>
        <v>0</v>
      </c>
      <c r="J24" s="3">
        <f>SUM(J15:J23)</f>
        <v>135</v>
      </c>
    </row>
    <row r="25" spans="1:10" ht="13.5" customHeight="1" thickBot="1">
      <c r="A25" s="37" t="s">
        <v>11</v>
      </c>
      <c r="B25" s="36"/>
      <c r="C25" s="26">
        <f t="shared" ref="C25:I25" si="1">C16+C24</f>
        <v>1470</v>
      </c>
      <c r="D25" s="26">
        <f t="shared" si="1"/>
        <v>0</v>
      </c>
      <c r="E25" s="26">
        <f t="shared" si="1"/>
        <v>51.58</v>
      </c>
      <c r="F25" s="26">
        <f t="shared" si="1"/>
        <v>45.910000000000004</v>
      </c>
      <c r="G25" s="26">
        <f t="shared" si="1"/>
        <v>294.2</v>
      </c>
      <c r="H25" s="26">
        <f t="shared" si="1"/>
        <v>784.5</v>
      </c>
      <c r="I25" s="26">
        <f t="shared" si="1"/>
        <v>0</v>
      </c>
      <c r="J25" s="6"/>
    </row>
    <row r="26" spans="1:10" ht="15.75" customHeight="1"/>
    <row r="28" spans="1:10" ht="15.75" customHeight="1"/>
    <row r="43" ht="15.75" customHeight="1"/>
    <row r="45" ht="15.75" customHeight="1"/>
    <row r="62" ht="15.75" customHeight="1"/>
    <row r="64" ht="15.75" customHeight="1"/>
    <row r="81" ht="15.75" customHeight="1"/>
    <row r="83" ht="15.75" customHeight="1"/>
    <row r="100" ht="15.75" customHeight="1"/>
    <row r="102" ht="15.75" customHeight="1"/>
    <row r="119" ht="15.75" customHeight="1"/>
    <row r="138" ht="15.75" customHeight="1"/>
    <row r="144" ht="15.75" customHeight="1"/>
    <row r="157" ht="15.75" customHeight="1"/>
    <row r="158" ht="13.5" customHeight="1"/>
    <row r="186" ht="15.75" customHeight="1"/>
  </sheetData>
  <mergeCells count="2">
    <mergeCell ref="A9:A16"/>
    <mergeCell ref="A18:A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1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3"/>
      <c r="B7" s="32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13.5" thickBot="1">
      <c r="A8" s="33" t="s">
        <v>12</v>
      </c>
      <c r="B8" s="41"/>
      <c r="C8" s="39"/>
      <c r="D8" s="29"/>
      <c r="E8" s="39"/>
      <c r="F8" s="39"/>
      <c r="G8" s="39"/>
      <c r="H8" s="39"/>
      <c r="I8" s="30"/>
      <c r="J8" s="21">
        <v>110</v>
      </c>
    </row>
    <row r="9" spans="1:10" ht="25.5">
      <c r="A9" s="55"/>
      <c r="B9" s="46" t="s">
        <v>18</v>
      </c>
      <c r="C9" s="47">
        <v>180</v>
      </c>
      <c r="D9" s="47"/>
      <c r="E9" s="47">
        <v>8.3000000000000007</v>
      </c>
      <c r="F9" s="47">
        <v>6.4</v>
      </c>
      <c r="G9" s="47">
        <v>96</v>
      </c>
      <c r="H9" s="47">
        <v>389.8</v>
      </c>
      <c r="I9" s="40"/>
      <c r="J9" s="22"/>
    </row>
    <row r="10" spans="1:10" ht="13.5" thickBot="1">
      <c r="A10" s="55"/>
      <c r="B10" s="38" t="s">
        <v>19</v>
      </c>
      <c r="C10" s="47">
        <v>250</v>
      </c>
      <c r="D10" s="47"/>
      <c r="E10" s="47">
        <v>0.03</v>
      </c>
      <c r="F10" s="47">
        <v>0</v>
      </c>
      <c r="G10" s="47">
        <v>13.2</v>
      </c>
      <c r="H10" s="47">
        <v>50</v>
      </c>
      <c r="I10" s="40"/>
      <c r="J10" s="22"/>
    </row>
    <row r="11" spans="1:10">
      <c r="A11" s="55"/>
      <c r="B11" s="38" t="s">
        <v>14</v>
      </c>
      <c r="C11" s="45">
        <v>50</v>
      </c>
      <c r="D11" s="45"/>
      <c r="E11" s="47">
        <v>3.3</v>
      </c>
      <c r="F11" s="47">
        <v>0.6</v>
      </c>
      <c r="G11" s="47">
        <v>16.7</v>
      </c>
      <c r="H11" s="47">
        <v>87</v>
      </c>
      <c r="I11" s="40"/>
      <c r="J11" s="22"/>
    </row>
    <row r="12" spans="1:10">
      <c r="A12" s="55"/>
      <c r="B12" s="46" t="s">
        <v>30</v>
      </c>
      <c r="C12" s="47">
        <v>60</v>
      </c>
      <c r="D12" s="47"/>
      <c r="E12" s="47">
        <v>2.25</v>
      </c>
      <c r="F12" s="47">
        <v>1.75</v>
      </c>
      <c r="G12" s="47">
        <v>3.15</v>
      </c>
      <c r="H12" s="47">
        <v>66.3</v>
      </c>
      <c r="I12" s="48"/>
      <c r="J12" s="22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22"/>
    </row>
    <row r="14" spans="1:10" ht="13.5" thickBot="1">
      <c r="A14" s="56"/>
      <c r="B14" s="35"/>
      <c r="C14" s="24">
        <f t="shared" ref="C14:H14" si="0">SUM(C7:C13)</f>
        <v>540</v>
      </c>
      <c r="D14" s="24">
        <f t="shared" si="0"/>
        <v>0</v>
      </c>
      <c r="E14" s="24">
        <f t="shared" si="0"/>
        <v>13.879999999999999</v>
      </c>
      <c r="F14" s="24">
        <f t="shared" si="0"/>
        <v>8.75</v>
      </c>
      <c r="G14" s="24">
        <f t="shared" si="0"/>
        <v>129.05000000000001</v>
      </c>
      <c r="H14" s="24">
        <f t="shared" si="0"/>
        <v>593.09999999999991</v>
      </c>
      <c r="I14" s="25">
        <f>SUM(I8:I13)</f>
        <v>0</v>
      </c>
      <c r="J14" s="19">
        <f>J8</f>
        <v>110</v>
      </c>
    </row>
    <row r="15" spans="1:10" ht="39" thickBot="1">
      <c r="A15" s="33"/>
      <c r="B15" s="46" t="s">
        <v>15</v>
      </c>
      <c r="C15" s="47">
        <v>250</v>
      </c>
      <c r="D15" s="47"/>
      <c r="E15" s="47">
        <v>3.25</v>
      </c>
      <c r="F15" s="47">
        <v>4.25</v>
      </c>
      <c r="G15" s="47">
        <v>22</v>
      </c>
      <c r="H15" s="47">
        <v>133.25</v>
      </c>
      <c r="I15" s="48"/>
      <c r="J15" s="18">
        <v>135</v>
      </c>
    </row>
    <row r="16" spans="1:10" ht="25.5">
      <c r="A16" s="57"/>
      <c r="B16" s="46" t="s">
        <v>18</v>
      </c>
      <c r="C16" s="47">
        <v>180</v>
      </c>
      <c r="D16" s="47"/>
      <c r="E16" s="47">
        <v>8.3000000000000007</v>
      </c>
      <c r="F16" s="47">
        <v>6.4</v>
      </c>
      <c r="G16" s="47">
        <v>96</v>
      </c>
      <c r="H16" s="47">
        <v>389.8</v>
      </c>
      <c r="I16" s="40"/>
      <c r="J16" s="10"/>
    </row>
    <row r="17" spans="1:10" ht="13.5" thickBot="1">
      <c r="A17" s="58"/>
      <c r="B17" s="46" t="s">
        <v>19</v>
      </c>
      <c r="C17" s="47">
        <v>250</v>
      </c>
      <c r="D17" s="47"/>
      <c r="E17" s="47">
        <v>0.03</v>
      </c>
      <c r="F17" s="47">
        <v>0</v>
      </c>
      <c r="G17" s="47">
        <v>13.2</v>
      </c>
      <c r="H17" s="47">
        <v>50</v>
      </c>
      <c r="I17" s="40"/>
      <c r="J17" s="10"/>
    </row>
    <row r="18" spans="1:10">
      <c r="A18" s="58"/>
      <c r="B18" s="46" t="s">
        <v>14</v>
      </c>
      <c r="C18" s="45">
        <v>50</v>
      </c>
      <c r="D18" s="45"/>
      <c r="E18" s="47">
        <v>3.3</v>
      </c>
      <c r="F18" s="47">
        <v>0.6</v>
      </c>
      <c r="G18" s="47">
        <v>16.7</v>
      </c>
      <c r="H18" s="47">
        <v>87</v>
      </c>
      <c r="I18" s="40"/>
      <c r="J18" s="10"/>
    </row>
    <row r="19" spans="1:10">
      <c r="A19" s="58"/>
      <c r="B19" s="46" t="s">
        <v>30</v>
      </c>
      <c r="C19" s="47">
        <v>60</v>
      </c>
      <c r="D19" s="47"/>
      <c r="E19" s="47">
        <v>2.25</v>
      </c>
      <c r="F19" s="47">
        <v>1.75</v>
      </c>
      <c r="G19" s="47">
        <v>3.15</v>
      </c>
      <c r="H19" s="47">
        <v>66.3</v>
      </c>
      <c r="I19" s="48"/>
      <c r="J19" s="10"/>
    </row>
    <row r="20" spans="1:10">
      <c r="A20" s="58"/>
      <c r="B20" s="9"/>
      <c r="C20" s="10"/>
      <c r="D20" s="17"/>
      <c r="E20" s="10"/>
      <c r="F20" s="10"/>
      <c r="G20" s="10"/>
      <c r="H20" s="10"/>
      <c r="I20" s="11"/>
      <c r="J20" s="10"/>
    </row>
    <row r="21" spans="1:10" ht="13.5" customHeight="1" thickBot="1">
      <c r="A21" s="58"/>
      <c r="B21" s="2"/>
      <c r="C21" s="3">
        <f>SUM(C15:C20)</f>
        <v>790</v>
      </c>
      <c r="D21" s="15"/>
      <c r="E21" s="3">
        <v>34.4</v>
      </c>
      <c r="F21" s="3">
        <v>34.11</v>
      </c>
      <c r="G21" s="3">
        <v>155.80000000000001</v>
      </c>
      <c r="H21" s="3">
        <f>SUM(H15:H20)</f>
        <v>726.34999999999991</v>
      </c>
      <c r="I21" s="4">
        <f>SUM(I15:I20)</f>
        <v>0</v>
      </c>
      <c r="J21" s="3">
        <f>SUM(J15:J20)</f>
        <v>135</v>
      </c>
    </row>
    <row r="22" spans="1:10" ht="15" customHeight="1" thickBot="1">
      <c r="A22" s="37" t="s">
        <v>11</v>
      </c>
      <c r="B22" s="36"/>
      <c r="C22" s="6">
        <f t="shared" ref="C22:I22" si="1">C14+C21</f>
        <v>1330</v>
      </c>
      <c r="D22" s="26">
        <f t="shared" si="1"/>
        <v>0</v>
      </c>
      <c r="E22" s="26">
        <f t="shared" si="1"/>
        <v>48.28</v>
      </c>
      <c r="F22" s="26">
        <f t="shared" si="1"/>
        <v>42.86</v>
      </c>
      <c r="G22" s="26">
        <f t="shared" si="1"/>
        <v>284.85000000000002</v>
      </c>
      <c r="H22" s="26">
        <f t="shared" si="1"/>
        <v>1319.4499999999998</v>
      </c>
      <c r="I22" s="26">
        <f t="shared" si="1"/>
        <v>0</v>
      </c>
      <c r="J22" s="6"/>
    </row>
    <row r="39" ht="15.75" customHeight="1"/>
    <row r="40" ht="15.75" customHeight="1"/>
    <row r="58" ht="15.75" customHeight="1"/>
    <row r="59" ht="15.75" customHeight="1"/>
    <row r="77" ht="15.75" customHeight="1"/>
    <row r="78" ht="15.75" customHeight="1"/>
    <row r="96" ht="15.75" customHeight="1"/>
    <row r="97" ht="15.75" customHeight="1"/>
    <row r="115" ht="15.75" customHeight="1"/>
    <row r="134" ht="15.75" customHeight="1"/>
    <row r="139" ht="15.75" customHeight="1"/>
    <row r="153" ht="15.75" customHeight="1"/>
    <row r="172" ht="15.75" customHeight="1"/>
    <row r="181" ht="15.75" customHeight="1"/>
    <row r="191" ht="15.7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6" sqref="B2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0.14062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35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6" t="s">
        <v>28</v>
      </c>
      <c r="C8" s="47">
        <v>160</v>
      </c>
      <c r="D8" s="45"/>
      <c r="E8" s="47">
        <v>6.5</v>
      </c>
      <c r="F8" s="47">
        <v>4.8</v>
      </c>
      <c r="G8" s="47">
        <v>31.4</v>
      </c>
      <c r="H8" s="47">
        <v>265.10000000000002</v>
      </c>
      <c r="I8" s="11"/>
      <c r="J8" s="8">
        <v>110</v>
      </c>
    </row>
    <row r="9" spans="1:10" ht="25.5">
      <c r="A9" s="55"/>
      <c r="B9" s="46" t="s">
        <v>21</v>
      </c>
      <c r="C9" s="47">
        <v>100</v>
      </c>
      <c r="D9" s="45"/>
      <c r="E9" s="47">
        <v>5.4</v>
      </c>
      <c r="F9" s="47">
        <v>6.11</v>
      </c>
      <c r="G9" s="47">
        <v>46.3</v>
      </c>
      <c r="H9" s="47">
        <v>211.4</v>
      </c>
      <c r="I9" s="47"/>
      <c r="J9" s="10"/>
    </row>
    <row r="10" spans="1:10" ht="13.5" thickBot="1">
      <c r="A10" s="55"/>
      <c r="B10" s="46" t="s">
        <v>16</v>
      </c>
      <c r="C10" s="47">
        <v>250</v>
      </c>
      <c r="D10" s="47"/>
      <c r="E10" s="47">
        <v>0.03</v>
      </c>
      <c r="F10" s="47">
        <v>0</v>
      </c>
      <c r="G10" s="47">
        <v>13.2</v>
      </c>
      <c r="H10" s="47">
        <v>50</v>
      </c>
      <c r="I10" s="40"/>
      <c r="J10" s="10"/>
    </row>
    <row r="11" spans="1:10">
      <c r="A11" s="55"/>
      <c r="B11" s="46" t="s">
        <v>14</v>
      </c>
      <c r="C11" s="45">
        <v>50</v>
      </c>
      <c r="D11" s="45"/>
      <c r="E11" s="47">
        <v>3.3</v>
      </c>
      <c r="F11" s="47">
        <v>0.6</v>
      </c>
      <c r="G11" s="47">
        <v>16.7</v>
      </c>
      <c r="H11" s="47">
        <v>87</v>
      </c>
      <c r="I11" s="40"/>
      <c r="J11" s="10"/>
    </row>
    <row r="12" spans="1:10">
      <c r="A12" s="55"/>
      <c r="B12" s="46" t="s">
        <v>31</v>
      </c>
      <c r="C12" s="47">
        <v>60</v>
      </c>
      <c r="D12" s="47"/>
      <c r="E12" s="47">
        <v>0.39</v>
      </c>
      <c r="F12" s="47">
        <v>7.0000000000000007E-2</v>
      </c>
      <c r="G12" s="47">
        <v>2.1800000000000002</v>
      </c>
      <c r="H12" s="47">
        <v>90</v>
      </c>
      <c r="I12" s="48"/>
      <c r="J12" s="10"/>
    </row>
    <row r="13" spans="1:10">
      <c r="A13" s="55"/>
      <c r="B13" s="35"/>
      <c r="C13" s="3">
        <f>SUM(C7:C12)</f>
        <v>620</v>
      </c>
      <c r="D13" s="24">
        <f>SUM(D9:D12)</f>
        <v>0</v>
      </c>
      <c r="E13" s="3">
        <f>SUM(E7:E12)</f>
        <v>15.620000000000001</v>
      </c>
      <c r="F13" s="3">
        <f>SUM(F7:F12)</f>
        <v>11.58</v>
      </c>
      <c r="G13" s="3">
        <f>SUM(G7:G12)</f>
        <v>109.78</v>
      </c>
      <c r="H13" s="3">
        <f>SUM(H9:H12)</f>
        <v>438.4</v>
      </c>
      <c r="I13" s="4">
        <f>SUM(I8:I12)</f>
        <v>0</v>
      </c>
      <c r="J13" s="3">
        <v>110</v>
      </c>
    </row>
    <row r="14" spans="1:10" ht="13.5" thickBot="1">
      <c r="A14" s="56"/>
      <c r="B14" s="34"/>
      <c r="C14" s="10"/>
      <c r="D14" s="29"/>
      <c r="E14" s="10"/>
      <c r="F14" s="10"/>
      <c r="G14" s="10"/>
      <c r="H14" s="10"/>
      <c r="I14" s="11"/>
      <c r="J14" s="10">
        <v>135</v>
      </c>
    </row>
    <row r="15" spans="1:10" ht="26.25" thickBot="1">
      <c r="A15" s="33" t="s">
        <v>12</v>
      </c>
      <c r="B15" s="49" t="s">
        <v>20</v>
      </c>
      <c r="C15" s="47">
        <v>250</v>
      </c>
      <c r="D15" s="47"/>
      <c r="E15" s="47">
        <v>3.3</v>
      </c>
      <c r="F15" s="47">
        <v>2.48</v>
      </c>
      <c r="G15" s="47">
        <v>7.68</v>
      </c>
      <c r="H15" s="47">
        <v>337.5</v>
      </c>
      <c r="I15" s="48"/>
      <c r="J15" s="8"/>
    </row>
    <row r="16" spans="1:10">
      <c r="A16" s="52"/>
      <c r="B16" s="46" t="s">
        <v>28</v>
      </c>
      <c r="C16" s="47">
        <v>160</v>
      </c>
      <c r="D16" s="45"/>
      <c r="E16" s="47">
        <v>6.5</v>
      </c>
      <c r="F16" s="47">
        <v>4.8</v>
      </c>
      <c r="G16" s="47">
        <v>31.4</v>
      </c>
      <c r="H16" s="47">
        <v>265.10000000000002</v>
      </c>
      <c r="I16" s="40"/>
      <c r="J16" s="10"/>
    </row>
    <row r="17" spans="1:10" ht="13.5" thickBot="1">
      <c r="A17" s="55"/>
      <c r="B17" s="46" t="s">
        <v>16</v>
      </c>
      <c r="C17" s="47">
        <v>250</v>
      </c>
      <c r="D17" s="47"/>
      <c r="E17" s="47">
        <v>0.03</v>
      </c>
      <c r="F17" s="47">
        <v>0</v>
      </c>
      <c r="G17" s="47">
        <v>13.2</v>
      </c>
      <c r="H17" s="47">
        <v>50</v>
      </c>
      <c r="I17" s="40"/>
      <c r="J17" s="10"/>
    </row>
    <row r="18" spans="1:10" ht="13.5" thickBot="1">
      <c r="A18" s="55"/>
      <c r="B18" s="46" t="s">
        <v>14</v>
      </c>
      <c r="C18" s="45">
        <v>50</v>
      </c>
      <c r="D18" s="45"/>
      <c r="E18" s="47">
        <v>3.3</v>
      </c>
      <c r="F18" s="47">
        <v>0.6</v>
      </c>
      <c r="G18" s="47">
        <v>16.7</v>
      </c>
      <c r="H18" s="47">
        <v>87</v>
      </c>
      <c r="I18" s="40"/>
      <c r="J18" s="10"/>
    </row>
    <row r="19" spans="1:10" ht="25.5">
      <c r="A19" s="55"/>
      <c r="B19" s="46" t="s">
        <v>21</v>
      </c>
      <c r="C19" s="47">
        <v>100</v>
      </c>
      <c r="D19" s="45"/>
      <c r="E19" s="47">
        <v>5.4</v>
      </c>
      <c r="F19" s="47">
        <v>6.11</v>
      </c>
      <c r="G19" s="47">
        <v>46.3</v>
      </c>
      <c r="H19" s="47">
        <v>211.4</v>
      </c>
      <c r="I19" s="40"/>
      <c r="J19" s="10"/>
    </row>
    <row r="20" spans="1:10">
      <c r="A20" s="55"/>
      <c r="B20" s="46" t="s">
        <v>31</v>
      </c>
      <c r="C20" s="47">
        <v>60</v>
      </c>
      <c r="D20" s="47"/>
      <c r="E20" s="47">
        <v>0.39</v>
      </c>
      <c r="F20" s="47">
        <v>7.0000000000000007E-2</v>
      </c>
      <c r="G20" s="47">
        <v>2.1800000000000002</v>
      </c>
      <c r="H20" s="47">
        <v>90</v>
      </c>
      <c r="I20" s="39"/>
      <c r="J20" s="10"/>
    </row>
    <row r="21" spans="1:10">
      <c r="A21" s="55"/>
      <c r="B21" s="34"/>
      <c r="C21" s="29"/>
      <c r="D21" s="29"/>
      <c r="E21" s="29"/>
      <c r="F21" s="29"/>
      <c r="G21" s="29"/>
      <c r="H21" s="29"/>
      <c r="I21" s="30"/>
      <c r="J21" s="10"/>
    </row>
    <row r="22" spans="1:10" ht="15.75" customHeight="1" thickBot="1">
      <c r="A22" s="56"/>
      <c r="B22" s="35"/>
      <c r="C22" s="24">
        <f>SUM(C15:C21)</f>
        <v>870</v>
      </c>
      <c r="D22" s="24">
        <f>SUM(D15:D21)</f>
        <v>0</v>
      </c>
      <c r="E22" s="24">
        <v>27.68</v>
      </c>
      <c r="F22" s="24">
        <v>29.8</v>
      </c>
      <c r="G22" s="24">
        <v>91.1</v>
      </c>
      <c r="H22" s="24"/>
      <c r="I22" s="25">
        <f>SUM(I14:I21)</f>
        <v>0</v>
      </c>
      <c r="J22" s="3">
        <f>SUM(J14:J21)</f>
        <v>135</v>
      </c>
    </row>
    <row r="23" spans="1:10" ht="13.9" customHeight="1" thickBot="1">
      <c r="A23" s="37" t="s">
        <v>11</v>
      </c>
      <c r="B23" s="36"/>
      <c r="C23" s="31">
        <f>C13+C22</f>
        <v>1490</v>
      </c>
      <c r="D23" s="31">
        <f t="shared" ref="D23:I23" si="0">D13+D22</f>
        <v>0</v>
      </c>
      <c r="E23" s="31">
        <f t="shared" si="0"/>
        <v>43.3</v>
      </c>
      <c r="F23" s="31">
        <f t="shared" si="0"/>
        <v>41.38</v>
      </c>
      <c r="G23" s="31">
        <f t="shared" si="0"/>
        <v>200.88</v>
      </c>
      <c r="H23" s="31">
        <f t="shared" si="0"/>
        <v>438.4</v>
      </c>
      <c r="I23" s="31">
        <f t="shared" si="0"/>
        <v>0</v>
      </c>
      <c r="J23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4"/>
    <mergeCell ref="A16:A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34</v>
      </c>
    </row>
    <row r="6" spans="1:10" s="23" customFormat="1" ht="13.5" thickBot="1"/>
    <row r="7" spans="1:10" ht="34.5" thickBot="1">
      <c r="A7" s="33"/>
      <c r="B7" s="32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34"/>
      <c r="C8" s="10"/>
      <c r="D8" s="29"/>
      <c r="E8" s="10"/>
      <c r="F8" s="10"/>
      <c r="G8" s="10"/>
      <c r="H8" s="10"/>
      <c r="I8" s="11"/>
      <c r="J8" s="8">
        <v>110</v>
      </c>
    </row>
    <row r="9" spans="1:10" ht="25.5">
      <c r="A9" s="55"/>
      <c r="B9" s="46" t="s">
        <v>25</v>
      </c>
      <c r="C9" s="47">
        <v>200</v>
      </c>
      <c r="D9" s="47"/>
      <c r="E9" s="47">
        <v>3.78</v>
      </c>
      <c r="F9" s="47">
        <v>8.6999999999999993</v>
      </c>
      <c r="G9" s="47">
        <v>37.200000000000003</v>
      </c>
      <c r="H9" s="47">
        <v>298.10000000000002</v>
      </c>
      <c r="I9" s="47"/>
      <c r="J9" s="10"/>
    </row>
    <row r="10" spans="1:10" ht="13.5" thickBot="1">
      <c r="A10" s="55"/>
      <c r="B10" s="49" t="s">
        <v>23</v>
      </c>
      <c r="C10" s="47">
        <v>50</v>
      </c>
      <c r="D10" s="47"/>
      <c r="E10" s="47">
        <v>2.5</v>
      </c>
      <c r="F10" s="47">
        <v>7.5</v>
      </c>
      <c r="G10" s="47">
        <v>35</v>
      </c>
      <c r="H10" s="47">
        <v>208.75</v>
      </c>
      <c r="I10" s="47"/>
      <c r="J10" s="10"/>
    </row>
    <row r="11" spans="1:10">
      <c r="A11" s="55"/>
      <c r="B11" s="46" t="s">
        <v>14</v>
      </c>
      <c r="C11" s="45">
        <v>50</v>
      </c>
      <c r="D11" s="45"/>
      <c r="E11" s="47">
        <v>3.3</v>
      </c>
      <c r="F11" s="47">
        <v>0.6</v>
      </c>
      <c r="G11" s="47">
        <v>16.7</v>
      </c>
      <c r="H11" s="47">
        <v>87</v>
      </c>
      <c r="I11" s="47"/>
      <c r="J11" s="10"/>
    </row>
    <row r="12" spans="1:10">
      <c r="A12" s="55"/>
      <c r="B12" s="46" t="s">
        <v>19</v>
      </c>
      <c r="C12" s="47">
        <v>250</v>
      </c>
      <c r="D12" s="47"/>
      <c r="E12" s="47">
        <v>0.03</v>
      </c>
      <c r="F12" s="47">
        <v>0</v>
      </c>
      <c r="G12" s="47">
        <v>13.2</v>
      </c>
      <c r="H12" s="47">
        <v>50</v>
      </c>
      <c r="I12" s="47"/>
      <c r="J12" s="10"/>
    </row>
    <row r="13" spans="1:10">
      <c r="A13" s="55"/>
      <c r="B13" s="34"/>
      <c r="C13" s="29"/>
      <c r="D13" s="29"/>
      <c r="E13" s="29"/>
      <c r="F13" s="29"/>
      <c r="G13" s="29"/>
      <c r="H13" s="29"/>
      <c r="I13" s="30"/>
      <c r="J13" s="10"/>
    </row>
    <row r="14" spans="1:10">
      <c r="A14" s="55"/>
      <c r="B14" s="35"/>
      <c r="C14" s="24">
        <f t="shared" ref="C14:H14" si="0">SUM(C8:C13)</f>
        <v>550</v>
      </c>
      <c r="D14" s="24">
        <f t="shared" si="0"/>
        <v>0</v>
      </c>
      <c r="E14" s="24">
        <f t="shared" si="0"/>
        <v>9.6099999999999977</v>
      </c>
      <c r="F14" s="24">
        <f t="shared" si="0"/>
        <v>16.8</v>
      </c>
      <c r="G14" s="24">
        <f t="shared" si="0"/>
        <v>102.10000000000001</v>
      </c>
      <c r="H14" s="24">
        <f t="shared" si="0"/>
        <v>643.85</v>
      </c>
      <c r="I14" s="25">
        <f>SUM(I9:I13)</f>
        <v>0</v>
      </c>
      <c r="J14" s="3">
        <f>SUM(J8:J13)</f>
        <v>110</v>
      </c>
    </row>
    <row r="15" spans="1:10" ht="13.5" thickBot="1">
      <c r="A15" s="56"/>
      <c r="B15" s="34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26.25" thickBot="1">
      <c r="A16" s="33" t="s">
        <v>12</v>
      </c>
      <c r="B16" s="46" t="s">
        <v>22</v>
      </c>
      <c r="C16" s="47">
        <v>250</v>
      </c>
      <c r="D16" s="47"/>
      <c r="E16" s="47">
        <v>7.75</v>
      </c>
      <c r="F16" s="47">
        <v>11.25</v>
      </c>
      <c r="G16" s="47">
        <v>13.75</v>
      </c>
      <c r="H16" s="47">
        <v>375</v>
      </c>
      <c r="I16" s="48"/>
      <c r="J16" s="10"/>
    </row>
    <row r="17" spans="1:10" ht="25.5">
      <c r="A17" s="52"/>
      <c r="B17" s="46" t="s">
        <v>25</v>
      </c>
      <c r="C17" s="47">
        <v>200</v>
      </c>
      <c r="D17" s="47"/>
      <c r="E17" s="47">
        <v>3.78</v>
      </c>
      <c r="F17" s="47">
        <v>8.6999999999999993</v>
      </c>
      <c r="G17" s="47">
        <v>37.200000000000003</v>
      </c>
      <c r="H17" s="47">
        <v>298.10000000000002</v>
      </c>
      <c r="I17" s="40"/>
      <c r="J17" s="10"/>
    </row>
    <row r="18" spans="1:10" ht="13.5" thickBot="1">
      <c r="A18" s="55"/>
      <c r="B18" s="49" t="s">
        <v>23</v>
      </c>
      <c r="C18" s="47">
        <v>50</v>
      </c>
      <c r="D18" s="47"/>
      <c r="E18" s="47">
        <v>2.5</v>
      </c>
      <c r="F18" s="47">
        <v>7.5</v>
      </c>
      <c r="G18" s="47">
        <v>35</v>
      </c>
      <c r="H18" s="47">
        <v>208.75</v>
      </c>
      <c r="I18" s="40"/>
      <c r="J18" s="10"/>
    </row>
    <row r="19" spans="1:10">
      <c r="A19" s="55"/>
      <c r="B19" s="46" t="s">
        <v>14</v>
      </c>
      <c r="C19" s="45">
        <v>50</v>
      </c>
      <c r="D19" s="45"/>
      <c r="E19" s="47">
        <v>3.3</v>
      </c>
      <c r="F19" s="47">
        <v>0.6</v>
      </c>
      <c r="G19" s="47">
        <v>16.7</v>
      </c>
      <c r="H19" s="47">
        <v>87</v>
      </c>
      <c r="I19" s="40"/>
      <c r="J19" s="10"/>
    </row>
    <row r="20" spans="1:10">
      <c r="A20" s="55"/>
      <c r="B20" s="46" t="s">
        <v>19</v>
      </c>
      <c r="C20" s="47">
        <v>250</v>
      </c>
      <c r="D20" s="47"/>
      <c r="E20" s="47">
        <v>0.03</v>
      </c>
      <c r="F20" s="47">
        <v>0</v>
      </c>
      <c r="G20" s="47">
        <v>13.2</v>
      </c>
      <c r="H20" s="47">
        <v>50</v>
      </c>
      <c r="I20" s="39"/>
      <c r="J20" s="10"/>
    </row>
    <row r="21" spans="1:10">
      <c r="A21" s="55"/>
      <c r="B21" s="34"/>
      <c r="C21" s="10"/>
      <c r="D21" s="29"/>
      <c r="E21" s="10"/>
      <c r="F21" s="10"/>
      <c r="G21" s="10"/>
      <c r="H21" s="10"/>
      <c r="I21" s="11"/>
      <c r="J21" s="10"/>
    </row>
    <row r="22" spans="1:10" ht="13.5" thickBot="1">
      <c r="A22" s="56"/>
      <c r="B22" s="35"/>
      <c r="C22" s="3">
        <f>SUM(C15:C21)</f>
        <v>800</v>
      </c>
      <c r="D22" s="24">
        <v>0</v>
      </c>
      <c r="E22" s="3">
        <f t="shared" ref="E22:J22" si="1">SUM(E15:E21)</f>
        <v>17.36</v>
      </c>
      <c r="F22" s="3">
        <f t="shared" si="1"/>
        <v>28.05</v>
      </c>
      <c r="G22" s="3">
        <f t="shared" si="1"/>
        <v>115.85000000000001</v>
      </c>
      <c r="H22" s="3">
        <f t="shared" si="1"/>
        <v>1018.85</v>
      </c>
      <c r="I22" s="4">
        <f t="shared" si="1"/>
        <v>0</v>
      </c>
      <c r="J22" s="3">
        <f t="shared" si="1"/>
        <v>135</v>
      </c>
    </row>
    <row r="23" spans="1:10" ht="15" customHeight="1" thickBot="1">
      <c r="A23" s="33" t="s">
        <v>11</v>
      </c>
      <c r="B23" s="36"/>
      <c r="C23" s="6">
        <f t="shared" ref="C23:I23" si="2">C14+C22</f>
        <v>1350</v>
      </c>
      <c r="D23" s="26">
        <f t="shared" si="2"/>
        <v>0</v>
      </c>
      <c r="E23" s="26">
        <f t="shared" si="2"/>
        <v>26.97</v>
      </c>
      <c r="F23" s="26">
        <f t="shared" si="2"/>
        <v>44.85</v>
      </c>
      <c r="G23" s="26">
        <f t="shared" si="2"/>
        <v>217.95000000000002</v>
      </c>
      <c r="H23" s="26">
        <f t="shared" si="2"/>
        <v>1662.7</v>
      </c>
      <c r="I23" s="26">
        <f t="shared" si="2"/>
        <v>0</v>
      </c>
      <c r="J23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5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4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33</v>
      </c>
    </row>
    <row r="6" spans="1:10" s="23" customFormat="1" ht="13.5" thickBot="1"/>
    <row r="7" spans="1:10" ht="34.5" thickBot="1">
      <c r="A7" s="33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3" t="s">
        <v>12</v>
      </c>
      <c r="B8" s="46" t="s">
        <v>27</v>
      </c>
      <c r="C8" s="47">
        <v>160</v>
      </c>
      <c r="D8" s="47"/>
      <c r="E8" s="47">
        <v>10.4</v>
      </c>
      <c r="F8" s="47">
        <v>2.88</v>
      </c>
      <c r="G8" s="47">
        <v>79.52</v>
      </c>
      <c r="H8" s="47">
        <v>180.32</v>
      </c>
      <c r="I8" s="48"/>
      <c r="J8" s="8">
        <v>110</v>
      </c>
    </row>
    <row r="9" spans="1:10">
      <c r="A9" s="52"/>
      <c r="B9" s="46" t="s">
        <v>26</v>
      </c>
      <c r="C9" s="47">
        <v>100</v>
      </c>
      <c r="D9" s="45"/>
      <c r="E9" s="47">
        <v>5.4</v>
      </c>
      <c r="F9" s="47">
        <v>6.11</v>
      </c>
      <c r="G9" s="47">
        <v>46.3</v>
      </c>
      <c r="H9" s="47">
        <v>198.8</v>
      </c>
      <c r="I9" s="40"/>
      <c r="J9" s="10"/>
    </row>
    <row r="10" spans="1:10" ht="25.5">
      <c r="A10" s="55"/>
      <c r="B10" s="49" t="s">
        <v>32</v>
      </c>
      <c r="C10" s="47">
        <v>60</v>
      </c>
      <c r="D10" s="47"/>
      <c r="E10" s="47">
        <v>2.25</v>
      </c>
      <c r="F10" s="47">
        <v>1.75</v>
      </c>
      <c r="G10" s="47">
        <v>3.15</v>
      </c>
      <c r="H10" s="47">
        <v>66.3</v>
      </c>
      <c r="I10" s="48"/>
      <c r="J10" s="10"/>
    </row>
    <row r="11" spans="1:10" ht="13.5" thickBot="1">
      <c r="A11" s="55"/>
      <c r="B11" s="38" t="s">
        <v>16</v>
      </c>
      <c r="C11" s="47">
        <v>250</v>
      </c>
      <c r="D11" s="47"/>
      <c r="E11" s="47">
        <v>0.03</v>
      </c>
      <c r="F11" s="47">
        <v>0</v>
      </c>
      <c r="G11" s="47">
        <v>13.2</v>
      </c>
      <c r="H11" s="47">
        <v>50</v>
      </c>
      <c r="I11" s="40"/>
      <c r="J11" s="10"/>
    </row>
    <row r="12" spans="1:10">
      <c r="A12" s="55"/>
      <c r="B12" s="38" t="s">
        <v>14</v>
      </c>
      <c r="C12" s="45">
        <v>50</v>
      </c>
      <c r="D12" s="45"/>
      <c r="E12" s="47">
        <v>3.3</v>
      </c>
      <c r="F12" s="47">
        <v>0.6</v>
      </c>
      <c r="G12" s="47">
        <v>16.7</v>
      </c>
      <c r="H12" s="47">
        <v>87</v>
      </c>
      <c r="I12" s="40"/>
      <c r="J12" s="10"/>
    </row>
    <row r="13" spans="1:10">
      <c r="A13" s="55"/>
      <c r="B13" s="43"/>
      <c r="C13" s="43"/>
      <c r="D13" s="43"/>
      <c r="E13" s="43"/>
      <c r="F13" s="43"/>
      <c r="G13" s="43"/>
      <c r="H13" s="44"/>
      <c r="I13" s="11"/>
      <c r="J13" s="10"/>
    </row>
    <row r="14" spans="1:10">
      <c r="A14" s="55"/>
      <c r="B14" s="2"/>
      <c r="C14" s="24">
        <f t="shared" ref="C14:J14" si="0">SUM(C8:C13)</f>
        <v>620</v>
      </c>
      <c r="D14" s="24">
        <f t="shared" si="0"/>
        <v>0</v>
      </c>
      <c r="E14" s="24">
        <f t="shared" si="0"/>
        <v>21.380000000000003</v>
      </c>
      <c r="F14" s="24">
        <f t="shared" si="0"/>
        <v>11.34</v>
      </c>
      <c r="G14" s="24">
        <f t="shared" si="0"/>
        <v>158.86999999999998</v>
      </c>
      <c r="H14" s="24">
        <f t="shared" si="0"/>
        <v>582.42000000000007</v>
      </c>
      <c r="I14" s="25">
        <f t="shared" si="0"/>
        <v>0</v>
      </c>
      <c r="J14" s="3">
        <f t="shared" si="0"/>
        <v>110</v>
      </c>
    </row>
    <row r="15" spans="1:10" ht="13.5" thickBot="1">
      <c r="A15" s="56"/>
      <c r="B15" s="9"/>
      <c r="C15" s="10"/>
      <c r="D15" s="29"/>
      <c r="E15" s="10"/>
      <c r="F15" s="10"/>
      <c r="G15" s="10"/>
      <c r="H15" s="10"/>
      <c r="I15" s="11"/>
      <c r="J15" s="10">
        <v>135</v>
      </c>
    </row>
    <row r="16" spans="1:10" ht="39" thickBot="1">
      <c r="A16" s="33" t="s">
        <v>12</v>
      </c>
      <c r="B16" s="46" t="s">
        <v>24</v>
      </c>
      <c r="C16" s="47">
        <v>250</v>
      </c>
      <c r="D16" s="47"/>
      <c r="E16" s="47">
        <v>4.3</v>
      </c>
      <c r="F16" s="47">
        <v>8.3000000000000007</v>
      </c>
      <c r="G16" s="47">
        <v>21.1</v>
      </c>
      <c r="H16" s="47">
        <v>160.80000000000001</v>
      </c>
      <c r="I16" s="48"/>
      <c r="J16" s="10"/>
    </row>
    <row r="17" spans="1:10" s="23" customFormat="1" ht="13.5" thickBot="1">
      <c r="A17" s="50"/>
      <c r="B17" s="46" t="s">
        <v>27</v>
      </c>
      <c r="C17" s="47">
        <v>160</v>
      </c>
      <c r="D17" s="47"/>
      <c r="E17" s="47">
        <v>10.4</v>
      </c>
      <c r="F17" s="47">
        <v>2.88</v>
      </c>
      <c r="G17" s="47">
        <v>79.52</v>
      </c>
      <c r="H17" s="47">
        <v>180.32</v>
      </c>
      <c r="I17" s="48"/>
      <c r="J17" s="47"/>
    </row>
    <row r="18" spans="1:10" ht="29.45" customHeight="1">
      <c r="A18" s="52"/>
      <c r="B18" s="46" t="s">
        <v>26</v>
      </c>
      <c r="C18" s="47">
        <v>100</v>
      </c>
      <c r="D18" s="45"/>
      <c r="E18" s="47">
        <v>5.4</v>
      </c>
      <c r="F18" s="47">
        <v>6.11</v>
      </c>
      <c r="G18" s="47">
        <v>46.3</v>
      </c>
      <c r="H18" s="47">
        <v>198.8</v>
      </c>
      <c r="I18" s="40"/>
      <c r="J18" s="10"/>
    </row>
    <row r="19" spans="1:10" ht="25.5">
      <c r="A19" s="55"/>
      <c r="B19" s="49" t="s">
        <v>32</v>
      </c>
      <c r="C19" s="47">
        <v>60</v>
      </c>
      <c r="D19" s="47"/>
      <c r="E19" s="47">
        <v>2.25</v>
      </c>
      <c r="F19" s="47">
        <v>1.75</v>
      </c>
      <c r="G19" s="47">
        <v>3.15</v>
      </c>
      <c r="H19" s="47">
        <v>66.3</v>
      </c>
      <c r="I19" s="40"/>
      <c r="J19" s="10"/>
    </row>
    <row r="20" spans="1:10" ht="13.5" thickBot="1">
      <c r="A20" s="55"/>
      <c r="B20" s="42" t="s">
        <v>16</v>
      </c>
      <c r="C20" s="47">
        <v>250</v>
      </c>
      <c r="D20" s="47"/>
      <c r="E20" s="47">
        <v>0.03</v>
      </c>
      <c r="F20" s="47">
        <v>0</v>
      </c>
      <c r="G20" s="47">
        <v>13.2</v>
      </c>
      <c r="H20" s="47">
        <v>50</v>
      </c>
      <c r="I20" s="40"/>
      <c r="J20" s="10"/>
    </row>
    <row r="21" spans="1:10">
      <c r="A21" s="55"/>
      <c r="B21" s="42" t="s">
        <v>14</v>
      </c>
      <c r="C21" s="45">
        <v>50</v>
      </c>
      <c r="D21" s="45"/>
      <c r="E21" s="47">
        <v>3.3</v>
      </c>
      <c r="F21" s="47">
        <v>0.6</v>
      </c>
      <c r="G21" s="47">
        <v>16.7</v>
      </c>
      <c r="H21" s="47">
        <v>87</v>
      </c>
      <c r="I21" s="40"/>
      <c r="J21" s="10"/>
    </row>
    <row r="22" spans="1:10">
      <c r="A22" s="55"/>
      <c r="B22" s="28"/>
      <c r="C22" s="29"/>
      <c r="D22" s="29"/>
      <c r="E22" s="29"/>
      <c r="F22" s="29"/>
      <c r="G22" s="29"/>
      <c r="H22" s="29"/>
      <c r="I22" s="30"/>
      <c r="J22" s="10"/>
    </row>
    <row r="23" spans="1:10" ht="13.5" thickBot="1">
      <c r="A23" s="56"/>
      <c r="B23" s="2"/>
      <c r="C23" s="3">
        <f>SUM(C15:C22)</f>
        <v>870</v>
      </c>
      <c r="D23" s="24">
        <f>SUM(D15:D22)</f>
        <v>0</v>
      </c>
      <c r="E23" s="3">
        <f>SUM(E15:E22)</f>
        <v>25.680000000000003</v>
      </c>
      <c r="F23" s="3">
        <f>SUM(F15:F22)</f>
        <v>19.64</v>
      </c>
      <c r="G23" s="3">
        <f>SUM(G15:G22)</f>
        <v>179.97</v>
      </c>
      <c r="H23" s="3">
        <f>SUM(H16:H22)</f>
        <v>743.22</v>
      </c>
      <c r="I23" s="4">
        <f>SUM(I15:I22)</f>
        <v>0</v>
      </c>
      <c r="J23" s="3">
        <f>SUM(J15:J22)</f>
        <v>135</v>
      </c>
    </row>
    <row r="24" spans="1:10" ht="15" customHeight="1" thickBot="1">
      <c r="A24" s="33" t="s">
        <v>11</v>
      </c>
      <c r="B24" s="5"/>
      <c r="C24" s="31">
        <f t="shared" ref="C24:I24" si="1">C14+C23</f>
        <v>1490</v>
      </c>
      <c r="D24" s="31">
        <f t="shared" si="1"/>
        <v>0</v>
      </c>
      <c r="E24" s="31">
        <f t="shared" si="1"/>
        <v>47.06</v>
      </c>
      <c r="F24" s="31">
        <f t="shared" si="1"/>
        <v>30.98</v>
      </c>
      <c r="G24" s="31">
        <f t="shared" si="1"/>
        <v>338.84</v>
      </c>
      <c r="H24" s="31">
        <f t="shared" si="1"/>
        <v>1325.64</v>
      </c>
      <c r="I24" s="31">
        <f t="shared" si="1"/>
        <v>0</v>
      </c>
      <c r="J24" s="6"/>
    </row>
    <row r="41" ht="15.75" customHeight="1"/>
    <row r="60" ht="15.75" customHeight="1"/>
    <row r="79" ht="15.75" customHeight="1"/>
    <row r="98" ht="15.75" customHeight="1"/>
    <row r="117" ht="15.75" customHeight="1"/>
    <row r="136" ht="15.75" customHeight="1"/>
    <row r="140" ht="15.75" customHeight="1"/>
    <row r="155" ht="15.75" customHeight="1"/>
    <row r="174" ht="15.75" customHeight="1"/>
    <row r="182" ht="15.75" customHeight="1"/>
    <row r="193" ht="15.75" customHeight="1"/>
    <row r="194" ht="13.5" customHeight="1"/>
  </sheetData>
  <mergeCells count="2">
    <mergeCell ref="A9:A15"/>
    <mergeCell ref="A18:A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14.04</vt:lpstr>
      <vt:lpstr>15.04</vt:lpstr>
      <vt:lpstr>16.04</vt:lpstr>
      <vt:lpstr>17.04</vt:lpstr>
      <vt:lpstr>18.04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2025-04-09T08:50:47Z</dcterms:modified>
</cp:coreProperties>
</file>