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 activeTab="4"/>
  </bookViews>
  <sheets>
    <sheet name="10.03" sheetId="6" r:id="rId1"/>
    <sheet name="11.03" sheetId="5" r:id="rId2"/>
    <sheet name="12.03" sheetId="4" r:id="rId3"/>
    <sheet name="13.03" sheetId="3" r:id="rId4"/>
    <sheet name="14.03" sheetId="7" r:id="rId5"/>
  </sheets>
  <calcPr calcId="125725"/>
</workbook>
</file>

<file path=xl/calcChain.xml><?xml version="1.0" encoding="utf-8"?>
<calcChain xmlns="http://schemas.openxmlformats.org/spreadsheetml/2006/main">
  <c r="C22" i="4"/>
  <c r="C14" i="6" l="1"/>
  <c r="D14"/>
  <c r="E14"/>
  <c r="F14"/>
  <c r="G14"/>
  <c r="H14"/>
  <c r="I14"/>
  <c r="C21" l="1"/>
  <c r="D19" i="7" l="1"/>
  <c r="I19"/>
  <c r="I21" i="3"/>
  <c r="I22" i="4"/>
  <c r="H14" l="1"/>
  <c r="I20" i="5"/>
  <c r="I21" i="6"/>
  <c r="D22" i="4" l="1"/>
  <c r="I22" i="6"/>
  <c r="H22"/>
  <c r="G22"/>
  <c r="F22"/>
  <c r="E22"/>
  <c r="D22"/>
  <c r="C22"/>
  <c r="I12" i="7" l="1"/>
  <c r="I20" s="1"/>
  <c r="H12"/>
  <c r="H20" s="1"/>
  <c r="G12"/>
  <c r="F12"/>
  <c r="E12"/>
  <c r="D12"/>
  <c r="D20" s="1"/>
  <c r="C12"/>
  <c r="I13" i="3" l="1"/>
  <c r="I22" s="1"/>
  <c r="H13"/>
  <c r="G13"/>
  <c r="F13"/>
  <c r="E13"/>
  <c r="D13"/>
  <c r="D22" s="1"/>
  <c r="C13"/>
  <c r="D14" i="4"/>
  <c r="D23" s="1"/>
  <c r="I14"/>
  <c r="I23" s="1"/>
  <c r="I13" i="5"/>
  <c r="I21" s="1"/>
  <c r="H13"/>
  <c r="G13"/>
  <c r="F13"/>
  <c r="E13"/>
  <c r="D13"/>
  <c r="D21" s="1"/>
  <c r="C13"/>
  <c r="J13" l="1"/>
  <c r="H23" i="4" l="1"/>
  <c r="G14"/>
  <c r="G23" s="1"/>
  <c r="F14"/>
  <c r="F23" s="1"/>
  <c r="E14"/>
  <c r="E23" s="1"/>
  <c r="C14"/>
  <c r="C23" s="1"/>
  <c r="J19" i="7" l="1"/>
  <c r="G19"/>
  <c r="G20" s="1"/>
  <c r="F19"/>
  <c r="F20" s="1"/>
  <c r="E19"/>
  <c r="E20" s="1"/>
  <c r="C19"/>
  <c r="C20" s="1"/>
  <c r="J12"/>
  <c r="J21" i="6" l="1"/>
  <c r="J20" i="5"/>
  <c r="H20"/>
  <c r="H21" s="1"/>
  <c r="G21"/>
  <c r="F21"/>
  <c r="E21"/>
  <c r="C20"/>
  <c r="C21" s="1"/>
  <c r="J22" i="4"/>
  <c r="J21" i="3"/>
  <c r="H21"/>
  <c r="H22" s="1"/>
  <c r="G21"/>
  <c r="G22" s="1"/>
  <c r="F21"/>
  <c r="F22" s="1"/>
  <c r="E21"/>
  <c r="E22" s="1"/>
  <c r="C21"/>
  <c r="C22" s="1"/>
  <c r="J13"/>
</calcChain>
</file>

<file path=xl/sharedStrings.xml><?xml version="1.0" encoding="utf-8"?>
<sst xmlns="http://schemas.openxmlformats.org/spreadsheetml/2006/main" count="131" uniqueCount="39">
  <si>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</si>
  <si>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</si>
  <si>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</si>
  <si>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</si>
  <si>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</si>
  <si>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</si>
  <si>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</si>
  <si>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</si>
  <si>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</si>
  <si>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</si>
  <si>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</si>
  <si>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</si>
  <si>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</si>
  <si>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</si>
  <si>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</si>
  <si>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</si>
  <si>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</si>
  <si>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Макароны отварные с маслом (мак.изд.,масло слив,соль)</t>
  </si>
  <si>
    <t>Греча с маслом (крупа гречневая, молоко, масло сл.)</t>
  </si>
  <si>
    <t>Тефтели мясные( фарш ЦБ, свинина,лук, рис, соль, масло подсолнечное)</t>
  </si>
  <si>
    <t>Сосиска с соусом (мука,томат-паста,соль,лук,морковь)</t>
  </si>
  <si>
    <t>Пюре картфельное (картофель,молоко,масло слив,соль)</t>
  </si>
  <si>
    <t>Кондитерское изделие</t>
  </si>
  <si>
    <t>МЕНЮ на 14.03.2025г.</t>
  </si>
  <si>
    <t>МЕНЮ на 13.03.2025г.</t>
  </si>
  <si>
    <t>МЕНЮ на 12.03.2025г.</t>
  </si>
  <si>
    <t>МЕНЮ на 11.03.2025г.</t>
  </si>
  <si>
    <t>МЕНЮ на 10.03.2025г.</t>
  </si>
  <si>
    <t>Котлета (мясо куры,свинина,морковь,лук, масло под, соль,)</t>
  </si>
  <si>
    <t>Помидор в нарезке свежий</t>
  </si>
  <si>
    <t>Суп рисовый на к/б(кура,картофель,рис,лук,морковь,масло под)</t>
  </si>
  <si>
    <t>Щи из свежей капусты на мясном бульоне (капуста св.,мясное рагу,картофель,лук,морковь,масло подсол)</t>
  </si>
  <si>
    <t>Винигрет( свекла,морковь,картофель,морковь,лук, огурец сол,)</t>
  </si>
  <si>
    <t>Биточки мясные( фарш ЦБ, свинина,лук, рис, соль, масло подсолнечное)</t>
  </si>
  <si>
    <t>Овощ в нарезке</t>
  </si>
  <si>
    <t>Суп "Харчо" на курином бульоне (кура,рис,картоф.,морк,лук,масло,соль)</t>
  </si>
  <si>
    <t>Блины с вареньем</t>
  </si>
  <si>
    <t>Яблоко</t>
  </si>
  <si>
    <t>Суп вермишелевый на мясном бульоне (мясное рагу,картофель,лук,морковь,вермишель,масло подсол)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</si>
</sst>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52" t="s">
        <v>27</v>
      </c>
    </row>
    <row r="6" spans="1:10" s="23" customFormat="1" ht="13.5" thickBot="1"/>
    <row r="7" spans="1:10" ht="34.5" thickBot="1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6.25" thickBot="1">
      <c r="A8" s="32" t="s">
        <v>12</v>
      </c>
      <c r="B8" s="54" t="s">
        <v>28</v>
      </c>
      <c r="C8" s="45">
        <v>90</v>
      </c>
      <c r="D8" s="42"/>
      <c r="E8" s="42">
        <v>18.5</v>
      </c>
      <c r="F8" s="42">
        <v>18.899999999999999</v>
      </c>
      <c r="G8" s="42">
        <v>41.9</v>
      </c>
      <c r="H8" s="43">
        <v>187.6</v>
      </c>
      <c r="I8" s="43"/>
      <c r="J8" s="17">
        <v>110</v>
      </c>
    </row>
    <row r="9" spans="1:10" ht="13.5" thickBot="1">
      <c r="A9" s="58"/>
      <c r="B9" s="41" t="s">
        <v>18</v>
      </c>
      <c r="C9" s="42">
        <v>200</v>
      </c>
      <c r="D9" s="42"/>
      <c r="E9" s="42">
        <v>3.78</v>
      </c>
      <c r="F9" s="42">
        <v>8.6999999999999993</v>
      </c>
      <c r="G9" s="42">
        <v>37.200000000000003</v>
      </c>
      <c r="H9" s="42">
        <v>298.10000000000002</v>
      </c>
      <c r="I9" s="42"/>
      <c r="J9" s="17"/>
    </row>
    <row r="10" spans="1:10">
      <c r="A10" s="59"/>
      <c r="B10" s="41" t="s">
        <v>14</v>
      </c>
      <c r="C10" s="40">
        <v>60</v>
      </c>
      <c r="D10" s="40"/>
      <c r="E10" s="42">
        <v>4</v>
      </c>
      <c r="F10" s="42">
        <v>2.5</v>
      </c>
      <c r="G10" s="42">
        <v>14.5</v>
      </c>
      <c r="H10" s="42">
        <v>179</v>
      </c>
      <c r="I10" s="43"/>
      <c r="J10" s="17"/>
    </row>
    <row r="11" spans="1:10" ht="13.15" customHeight="1">
      <c r="A11" s="59"/>
      <c r="B11" s="41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42"/>
      <c r="J11" s="17"/>
    </row>
    <row r="12" spans="1:10" ht="13.15" customHeight="1">
      <c r="A12" s="59"/>
      <c r="B12" s="54" t="s">
        <v>29</v>
      </c>
      <c r="C12" s="42">
        <v>40</v>
      </c>
      <c r="D12" s="42"/>
      <c r="E12" s="42">
        <v>0.6</v>
      </c>
      <c r="F12" s="42">
        <v>0.09</v>
      </c>
      <c r="G12" s="42">
        <v>23</v>
      </c>
      <c r="H12" s="43">
        <v>46</v>
      </c>
      <c r="I12" s="42"/>
      <c r="J12" s="17"/>
    </row>
    <row r="13" spans="1:10" ht="13.15" customHeight="1">
      <c r="A13" s="59"/>
      <c r="B13" s="37"/>
      <c r="C13" s="38"/>
      <c r="D13" s="38"/>
      <c r="E13" s="38"/>
      <c r="F13" s="38"/>
      <c r="G13" s="38"/>
      <c r="H13" s="38"/>
      <c r="I13" s="39"/>
      <c r="J13" s="17"/>
    </row>
    <row r="14" spans="1:10" ht="13.9" customHeight="1" thickBot="1">
      <c r="A14" s="60"/>
      <c r="B14" s="34"/>
      <c r="C14" s="24">
        <f t="shared" ref="C14:I14" si="0">SUM(C8:C13)</f>
        <v>640</v>
      </c>
      <c r="D14" s="24">
        <f t="shared" si="0"/>
        <v>0</v>
      </c>
      <c r="E14" s="24">
        <f t="shared" si="0"/>
        <v>27.080000000000002</v>
      </c>
      <c r="F14" s="24">
        <f t="shared" si="0"/>
        <v>30.189999999999998</v>
      </c>
      <c r="G14" s="24">
        <f t="shared" si="0"/>
        <v>131.6</v>
      </c>
      <c r="H14" s="24">
        <f t="shared" si="0"/>
        <v>773.7</v>
      </c>
      <c r="I14" s="24">
        <f t="shared" si="0"/>
        <v>0</v>
      </c>
      <c r="J14" s="15">
        <v>135</v>
      </c>
    </row>
    <row r="15" spans="1:10" ht="26.25" thickBot="1">
      <c r="A15" s="32" t="s">
        <v>12</v>
      </c>
      <c r="B15" s="54" t="s">
        <v>30</v>
      </c>
      <c r="C15" s="42">
        <v>250</v>
      </c>
      <c r="D15" s="42"/>
      <c r="E15" s="42">
        <v>4.3</v>
      </c>
      <c r="F15" s="42">
        <v>8.3000000000000007</v>
      </c>
      <c r="G15" s="42">
        <v>21.1</v>
      </c>
      <c r="H15" s="42">
        <v>160.80000000000001</v>
      </c>
      <c r="I15" s="43"/>
      <c r="J15" s="12"/>
    </row>
    <row r="16" spans="1:10" ht="25.5">
      <c r="A16" s="58"/>
      <c r="B16" s="54" t="s">
        <v>28</v>
      </c>
      <c r="C16" s="45">
        <v>90</v>
      </c>
      <c r="D16" s="55"/>
      <c r="E16" s="55">
        <v>18.5</v>
      </c>
      <c r="F16" s="55">
        <v>18.899999999999999</v>
      </c>
      <c r="G16" s="55">
        <v>41.9</v>
      </c>
      <c r="H16" s="56">
        <v>187.6</v>
      </c>
      <c r="I16" s="42"/>
      <c r="J16" s="10"/>
    </row>
    <row r="17" spans="1:10" ht="18" customHeight="1" thickBot="1">
      <c r="A17" s="61"/>
      <c r="B17" s="54" t="s">
        <v>18</v>
      </c>
      <c r="C17" s="55">
        <v>200</v>
      </c>
      <c r="D17" s="55"/>
      <c r="E17" s="55">
        <v>3.78</v>
      </c>
      <c r="F17" s="55">
        <v>8.6999999999999993</v>
      </c>
      <c r="G17" s="55">
        <v>37.200000000000003</v>
      </c>
      <c r="H17" s="55">
        <v>298.10000000000002</v>
      </c>
      <c r="I17" s="43"/>
      <c r="J17" s="10"/>
    </row>
    <row r="18" spans="1:10">
      <c r="A18" s="61"/>
      <c r="B18" s="54" t="s">
        <v>14</v>
      </c>
      <c r="C18" s="53">
        <v>60</v>
      </c>
      <c r="D18" s="53"/>
      <c r="E18" s="55">
        <v>4</v>
      </c>
      <c r="F18" s="55">
        <v>2.5</v>
      </c>
      <c r="G18" s="55">
        <v>14.5</v>
      </c>
      <c r="H18" s="55">
        <v>179</v>
      </c>
      <c r="I18" s="42"/>
      <c r="J18" s="10"/>
    </row>
    <row r="19" spans="1:10">
      <c r="A19" s="61"/>
      <c r="B19" s="54" t="s">
        <v>16</v>
      </c>
      <c r="C19" s="55">
        <v>250</v>
      </c>
      <c r="D19" s="55"/>
      <c r="E19" s="55">
        <v>0.2</v>
      </c>
      <c r="F19" s="55">
        <v>0</v>
      </c>
      <c r="G19" s="55">
        <v>15</v>
      </c>
      <c r="H19" s="55">
        <v>63</v>
      </c>
      <c r="I19" s="42"/>
      <c r="J19" s="10"/>
    </row>
    <row r="20" spans="1:10">
      <c r="A20" s="61"/>
      <c r="B20" s="54" t="s">
        <v>29</v>
      </c>
      <c r="C20" s="55">
        <v>40</v>
      </c>
      <c r="D20" s="55"/>
      <c r="E20" s="55">
        <v>0.6</v>
      </c>
      <c r="F20" s="55">
        <v>0.09</v>
      </c>
      <c r="G20" s="55">
        <v>23</v>
      </c>
      <c r="H20" s="56">
        <v>46</v>
      </c>
      <c r="I20" s="39"/>
      <c r="J20" s="10"/>
    </row>
    <row r="21" spans="1:10" ht="13.5" thickBot="1">
      <c r="A21" s="62"/>
      <c r="B21" s="34"/>
      <c r="C21" s="24">
        <f>SUM(C15:C20)</f>
        <v>890</v>
      </c>
      <c r="D21" s="24">
        <v>0</v>
      </c>
      <c r="E21" s="24">
        <v>34.35</v>
      </c>
      <c r="F21" s="24">
        <v>33.6</v>
      </c>
      <c r="G21" s="24">
        <v>154.6</v>
      </c>
      <c r="H21" s="24"/>
      <c r="I21" s="24">
        <f>SUM(I15:I20)</f>
        <v>0</v>
      </c>
      <c r="J21" s="3">
        <f>SUM(J14:J20)</f>
        <v>135</v>
      </c>
    </row>
    <row r="22" spans="1:10" ht="13.5" customHeight="1" thickBot="1">
      <c r="A22" s="36" t="s">
        <v>11</v>
      </c>
      <c r="B22" s="35"/>
      <c r="C22" s="26">
        <f t="shared" ref="C22:I22" si="1">C14+C21</f>
        <v>1530</v>
      </c>
      <c r="D22" s="26">
        <f t="shared" si="1"/>
        <v>0</v>
      </c>
      <c r="E22" s="26">
        <f t="shared" si="1"/>
        <v>61.430000000000007</v>
      </c>
      <c r="F22" s="26">
        <f t="shared" si="1"/>
        <v>63.79</v>
      </c>
      <c r="G22" s="26">
        <f t="shared" si="1"/>
        <v>286.2</v>
      </c>
      <c r="H22" s="26">
        <f t="shared" si="1"/>
        <v>773.7</v>
      </c>
      <c r="I22" s="26">
        <f t="shared" si="1"/>
        <v>0</v>
      </c>
      <c r="J22" s="6"/>
    </row>
    <row r="23" spans="1:10" ht="15.75" customHeight="1"/>
    <row r="25" spans="1:10" ht="15.75" customHeight="1"/>
    <row r="40" ht="15.75" customHeight="1"/>
    <row r="42" ht="15.75" customHeight="1"/>
    <row r="59" ht="15.75" customHeight="1"/>
    <row r="61" ht="15.75" customHeight="1"/>
    <row r="78" ht="15.75" customHeight="1"/>
    <row r="80" ht="15.75" customHeight="1"/>
    <row r="97" ht="15.75" customHeight="1"/>
    <row r="99" ht="15.75" customHeight="1"/>
    <row r="116" ht="15.75" customHeight="1"/>
    <row r="135" ht="15.75" customHeight="1"/>
    <row r="141" ht="15.75" customHeight="1"/>
    <row r="154" ht="15.75" customHeight="1"/>
    <row r="155" ht="13.5" customHeight="1"/>
    <row r="183" ht="15.75" customHeight="1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0"/>
  <sheetViews>
    <sheetView workbookViewId="0">
      <pane xSplit="2" ySplit="7" topLeftCell="C8" activePane="bottomRight" state="frozen"/>
      <selection activeCell="K23" sqref="K23"/>
      <selection pane="topRight" activeCell="K23" sqref="K23"/>
      <selection pane="bottomLeft" activeCell="K23" sqref="K23"/>
      <selection pane="bottomRight" activeCell="B13" sqref="B13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52" t="s">
        <v>26</v>
      </c>
    </row>
    <row r="6" spans="1:10" s="23" customFormat="1" ht="13.5" thickBot="1"/>
    <row r="7" spans="1:10" ht="34.5" thickBot="1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5" thickBot="1">
      <c r="A8" s="32" t="s">
        <v>12</v>
      </c>
      <c r="B8" s="54" t="s">
        <v>17</v>
      </c>
      <c r="C8" s="55">
        <v>200</v>
      </c>
      <c r="D8" s="55"/>
      <c r="E8" s="55">
        <v>3.78</v>
      </c>
      <c r="F8" s="55">
        <v>8.6999999999999993</v>
      </c>
      <c r="G8" s="55">
        <v>37.200000000000003</v>
      </c>
      <c r="H8" s="55">
        <v>198.1</v>
      </c>
      <c r="I8" s="43"/>
      <c r="J8" s="21">
        <v>110</v>
      </c>
    </row>
    <row r="9" spans="1:10">
      <c r="A9" s="61"/>
      <c r="B9" s="54" t="s">
        <v>20</v>
      </c>
      <c r="C9" s="55">
        <v>100</v>
      </c>
      <c r="D9" s="55"/>
      <c r="E9" s="55">
        <v>15.6</v>
      </c>
      <c r="F9" s="55">
        <v>12.5</v>
      </c>
      <c r="G9" s="55">
        <v>20.5</v>
      </c>
      <c r="H9" s="55">
        <v>256.3</v>
      </c>
      <c r="I9" s="42"/>
      <c r="J9" s="22"/>
    </row>
    <row r="10" spans="1:10" s="52" customFormat="1">
      <c r="A10" s="61"/>
      <c r="B10" s="54" t="s">
        <v>14</v>
      </c>
      <c r="C10" s="55">
        <v>50</v>
      </c>
      <c r="D10" s="55"/>
      <c r="E10" s="55">
        <v>4</v>
      </c>
      <c r="F10" s="55">
        <v>2.5</v>
      </c>
      <c r="G10" s="55">
        <v>14.5</v>
      </c>
      <c r="H10" s="55">
        <v>179</v>
      </c>
      <c r="I10" s="46"/>
      <c r="J10" s="55"/>
    </row>
    <row r="11" spans="1:10">
      <c r="A11" s="61"/>
      <c r="B11" s="54" t="s">
        <v>16</v>
      </c>
      <c r="C11" s="55">
        <v>250</v>
      </c>
      <c r="D11" s="55"/>
      <c r="E11" s="55">
        <v>0.2</v>
      </c>
      <c r="F11" s="55">
        <v>0</v>
      </c>
      <c r="G11" s="55">
        <v>15</v>
      </c>
      <c r="H11" s="55">
        <v>63</v>
      </c>
      <c r="I11" s="43"/>
      <c r="J11" s="22"/>
    </row>
    <row r="12" spans="1:10" ht="25.5">
      <c r="A12" s="61"/>
      <c r="B12" s="57" t="s">
        <v>32</v>
      </c>
      <c r="C12" s="55">
        <v>50</v>
      </c>
      <c r="D12" s="55"/>
      <c r="E12" s="55">
        <v>2.25</v>
      </c>
      <c r="F12" s="55">
        <v>1.75</v>
      </c>
      <c r="G12" s="55">
        <v>3.15</v>
      </c>
      <c r="H12" s="55">
        <v>66.3</v>
      </c>
      <c r="I12" s="29"/>
      <c r="J12" s="22"/>
    </row>
    <row r="13" spans="1:10" ht="13.5" thickBot="1">
      <c r="A13" s="62"/>
      <c r="B13" s="34"/>
      <c r="C13" s="24">
        <f t="shared" ref="C13:H13" si="0">SUM(C7:C12)</f>
        <v>650</v>
      </c>
      <c r="D13" s="24">
        <f t="shared" si="0"/>
        <v>0</v>
      </c>
      <c r="E13" s="24">
        <f t="shared" si="0"/>
        <v>25.83</v>
      </c>
      <c r="F13" s="24">
        <f t="shared" si="0"/>
        <v>25.45</v>
      </c>
      <c r="G13" s="24">
        <f t="shared" si="0"/>
        <v>90.350000000000009</v>
      </c>
      <c r="H13" s="24">
        <f t="shared" si="0"/>
        <v>762.69999999999993</v>
      </c>
      <c r="I13" s="25">
        <f>SUM(I8:I12)</f>
        <v>0</v>
      </c>
      <c r="J13" s="19">
        <f>J8</f>
        <v>110</v>
      </c>
    </row>
    <row r="14" spans="1:10" ht="26.25" thickBot="1">
      <c r="A14" s="32"/>
      <c r="B14" s="57" t="s">
        <v>31</v>
      </c>
      <c r="C14" s="42">
        <v>300</v>
      </c>
      <c r="D14" s="42"/>
      <c r="E14" s="42">
        <v>1.8</v>
      </c>
      <c r="F14" s="42">
        <v>4.4000000000000004</v>
      </c>
      <c r="G14" s="42">
        <v>6.4</v>
      </c>
      <c r="H14" s="42">
        <v>204.6</v>
      </c>
      <c r="I14" s="43"/>
      <c r="J14" s="18">
        <v>135</v>
      </c>
    </row>
    <row r="15" spans="1:10">
      <c r="A15" s="63"/>
      <c r="B15" s="54" t="s">
        <v>17</v>
      </c>
      <c r="C15" s="55">
        <v>200</v>
      </c>
      <c r="D15" s="55"/>
      <c r="E15" s="55">
        <v>3.78</v>
      </c>
      <c r="F15" s="55">
        <v>8.6999999999999993</v>
      </c>
      <c r="G15" s="55">
        <v>37.200000000000003</v>
      </c>
      <c r="H15" s="55">
        <v>198.1</v>
      </c>
      <c r="I15" s="39"/>
      <c r="J15" s="10"/>
    </row>
    <row r="16" spans="1:10">
      <c r="A16" s="64"/>
      <c r="B16" s="54" t="s">
        <v>20</v>
      </c>
      <c r="C16" s="55">
        <v>100</v>
      </c>
      <c r="D16" s="55"/>
      <c r="E16" s="55">
        <v>15.6</v>
      </c>
      <c r="F16" s="55">
        <v>12.5</v>
      </c>
      <c r="G16" s="55">
        <v>20.5</v>
      </c>
      <c r="H16" s="55">
        <v>256.3</v>
      </c>
      <c r="I16" s="39"/>
      <c r="J16" s="10"/>
    </row>
    <row r="17" spans="1:10" s="52" customFormat="1">
      <c r="A17" s="64"/>
      <c r="B17" s="54" t="s">
        <v>14</v>
      </c>
      <c r="C17" s="55">
        <v>50</v>
      </c>
      <c r="D17" s="55"/>
      <c r="E17" s="55">
        <v>4</v>
      </c>
      <c r="F17" s="55">
        <v>2.5</v>
      </c>
      <c r="G17" s="55">
        <v>14.5</v>
      </c>
      <c r="H17" s="55">
        <v>179</v>
      </c>
      <c r="I17" s="56"/>
      <c r="J17" s="55"/>
    </row>
    <row r="18" spans="1:10">
      <c r="A18" s="64"/>
      <c r="B18" s="54" t="s">
        <v>16</v>
      </c>
      <c r="C18" s="55">
        <v>250</v>
      </c>
      <c r="D18" s="55"/>
      <c r="E18" s="55">
        <v>0.2</v>
      </c>
      <c r="F18" s="55">
        <v>0</v>
      </c>
      <c r="G18" s="55">
        <v>15</v>
      </c>
      <c r="H18" s="55">
        <v>63</v>
      </c>
      <c r="I18" s="39"/>
      <c r="J18" s="10"/>
    </row>
    <row r="19" spans="1:10" ht="25.5">
      <c r="A19" s="64"/>
      <c r="B19" s="57" t="s">
        <v>32</v>
      </c>
      <c r="C19" s="55">
        <v>50</v>
      </c>
      <c r="D19" s="42"/>
      <c r="E19" s="55">
        <v>2.25</v>
      </c>
      <c r="F19" s="55">
        <v>1.75</v>
      </c>
      <c r="G19" s="55">
        <v>3.15</v>
      </c>
      <c r="H19" s="55">
        <v>66.3</v>
      </c>
      <c r="I19" s="11"/>
      <c r="J19" s="10"/>
    </row>
    <row r="20" spans="1:10" ht="13.5" customHeight="1" thickBot="1">
      <c r="A20" s="64"/>
      <c r="B20" s="2"/>
      <c r="C20" s="3">
        <f>SUM(C14:C19)</f>
        <v>950</v>
      </c>
      <c r="D20" s="15"/>
      <c r="E20" s="3">
        <v>34.4</v>
      </c>
      <c r="F20" s="3">
        <v>34.11</v>
      </c>
      <c r="G20" s="3">
        <v>155.80000000000001</v>
      </c>
      <c r="H20" s="3">
        <f>SUM(H14:H19)</f>
        <v>967.3</v>
      </c>
      <c r="I20" s="4">
        <f>SUM(I14:I19)</f>
        <v>0</v>
      </c>
      <c r="J20" s="3">
        <f>SUM(J14:J19)</f>
        <v>135</v>
      </c>
    </row>
    <row r="21" spans="1:10" ht="15" customHeight="1" thickBot="1">
      <c r="A21" s="36" t="s">
        <v>11</v>
      </c>
      <c r="B21" s="35"/>
      <c r="C21" s="6">
        <f t="shared" ref="C21:I21" si="1">C13+C20</f>
        <v>1600</v>
      </c>
      <c r="D21" s="26">
        <f t="shared" si="1"/>
        <v>0</v>
      </c>
      <c r="E21" s="26">
        <f t="shared" si="1"/>
        <v>60.23</v>
      </c>
      <c r="F21" s="26">
        <f t="shared" si="1"/>
        <v>59.56</v>
      </c>
      <c r="G21" s="26">
        <f t="shared" si="1"/>
        <v>246.15000000000003</v>
      </c>
      <c r="H21" s="26">
        <f t="shared" si="1"/>
        <v>1730</v>
      </c>
      <c r="I21" s="26">
        <f t="shared" si="1"/>
        <v>0</v>
      </c>
      <c r="J21" s="6"/>
    </row>
    <row r="38" ht="15.75" customHeight="1"/>
    <row r="39" ht="15.75" customHeight="1"/>
    <row r="57" ht="15.75" customHeight="1"/>
    <row r="58" ht="15.75" customHeight="1"/>
    <row r="76" ht="15.75" customHeight="1"/>
    <row r="77" ht="15.75" customHeight="1"/>
    <row r="95" ht="15.75" customHeight="1"/>
    <row r="96" ht="15.75" customHeight="1"/>
    <row r="114" ht="15.75" customHeight="1"/>
    <row r="133" ht="15.75" customHeight="1"/>
    <row r="138" ht="15.75" customHeight="1"/>
    <row r="152" ht="15.75" customHeight="1"/>
    <row r="171" ht="15.75" customHeight="1"/>
    <row r="180" ht="15.75" customHeight="1"/>
    <row r="190" ht="15.7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8" sqref="B8:I12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10.140625" style="1" customWidth="1"/>
    <col min="11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52" t="s">
        <v>25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6.25" thickBot="1">
      <c r="A8" s="32" t="s">
        <v>12</v>
      </c>
      <c r="B8" s="54" t="s">
        <v>33</v>
      </c>
      <c r="C8" s="55">
        <v>90</v>
      </c>
      <c r="D8" s="55"/>
      <c r="E8" s="55">
        <v>15.6</v>
      </c>
      <c r="F8" s="55">
        <v>12.5</v>
      </c>
      <c r="G8" s="55">
        <v>20.5</v>
      </c>
      <c r="H8" s="55">
        <v>256.3</v>
      </c>
      <c r="I8" s="56"/>
      <c r="J8" s="8">
        <v>110</v>
      </c>
    </row>
    <row r="9" spans="1:10">
      <c r="A9" s="61"/>
      <c r="B9" s="54" t="s">
        <v>21</v>
      </c>
      <c r="C9" s="53">
        <v>160</v>
      </c>
      <c r="D9" s="55"/>
      <c r="E9" s="53">
        <v>5.35</v>
      </c>
      <c r="F9" s="53">
        <v>5.4</v>
      </c>
      <c r="G9" s="53">
        <v>30.5</v>
      </c>
      <c r="H9" s="53">
        <v>168.5</v>
      </c>
      <c r="I9" s="56"/>
      <c r="J9" s="10"/>
    </row>
    <row r="10" spans="1:10">
      <c r="A10" s="61"/>
      <c r="B10" s="54" t="s">
        <v>14</v>
      </c>
      <c r="C10" s="55">
        <v>50</v>
      </c>
      <c r="D10" s="55"/>
      <c r="E10" s="55">
        <v>4</v>
      </c>
      <c r="F10" s="55">
        <v>2.5</v>
      </c>
      <c r="G10" s="55">
        <v>14.5</v>
      </c>
      <c r="H10" s="55">
        <v>179</v>
      </c>
      <c r="I10" s="56"/>
      <c r="J10" s="10"/>
    </row>
    <row r="11" spans="1:10">
      <c r="A11" s="61"/>
      <c r="B11" s="54" t="s">
        <v>16</v>
      </c>
      <c r="C11" s="55">
        <v>250</v>
      </c>
      <c r="D11" s="55"/>
      <c r="E11" s="55">
        <v>0.2</v>
      </c>
      <c r="F11" s="55">
        <v>0</v>
      </c>
      <c r="G11" s="55">
        <v>15</v>
      </c>
      <c r="H11" s="55">
        <v>63</v>
      </c>
      <c r="I11" s="55"/>
      <c r="J11" s="10"/>
    </row>
    <row r="12" spans="1:10">
      <c r="A12" s="61"/>
      <c r="B12" s="57" t="s">
        <v>34</v>
      </c>
      <c r="C12" s="55">
        <v>50</v>
      </c>
      <c r="D12" s="55"/>
      <c r="E12" s="55">
        <v>1.5</v>
      </c>
      <c r="F12" s="55">
        <v>0.55000000000000004</v>
      </c>
      <c r="G12" s="55">
        <v>28</v>
      </c>
      <c r="H12" s="55">
        <v>87</v>
      </c>
      <c r="I12" s="56">
        <v>590</v>
      </c>
      <c r="J12" s="10"/>
    </row>
    <row r="13" spans="1:10">
      <c r="A13" s="61"/>
      <c r="B13" s="33"/>
      <c r="C13" s="28"/>
      <c r="D13" s="28"/>
      <c r="E13" s="28"/>
      <c r="F13" s="28"/>
      <c r="G13" s="28"/>
      <c r="H13" s="28"/>
      <c r="I13" s="29"/>
      <c r="J13" s="10"/>
    </row>
    <row r="14" spans="1:10">
      <c r="A14" s="61"/>
      <c r="B14" s="34"/>
      <c r="C14" s="3">
        <f>SUM(C7:C13)</f>
        <v>600</v>
      </c>
      <c r="D14" s="24">
        <f>SUM(D9:D13)</f>
        <v>0</v>
      </c>
      <c r="E14" s="3">
        <f>SUM(E7:E13)</f>
        <v>26.65</v>
      </c>
      <c r="F14" s="3">
        <f>SUM(F7:F13)</f>
        <v>20.95</v>
      </c>
      <c r="G14" s="3">
        <f>SUM(G7:G13)</f>
        <v>108.5</v>
      </c>
      <c r="H14" s="3">
        <f>SUM(H9:H13)</f>
        <v>497.5</v>
      </c>
      <c r="I14" s="4">
        <f>SUM(I8:I13)</f>
        <v>590</v>
      </c>
      <c r="J14" s="3">
        <v>110</v>
      </c>
    </row>
    <row r="15" spans="1:10" ht="13.5" thickBot="1">
      <c r="A15" s="62"/>
      <c r="B15" s="33"/>
      <c r="C15" s="10"/>
      <c r="D15" s="28"/>
      <c r="E15" s="10"/>
      <c r="F15" s="10"/>
      <c r="G15" s="10"/>
      <c r="H15" s="10"/>
      <c r="I15" s="11"/>
      <c r="J15" s="10">
        <v>135</v>
      </c>
    </row>
    <row r="16" spans="1:10" ht="39" thickBot="1">
      <c r="A16" s="32" t="s">
        <v>12</v>
      </c>
      <c r="B16" s="54" t="s">
        <v>15</v>
      </c>
      <c r="C16" s="38">
        <v>300</v>
      </c>
      <c r="D16" s="38"/>
      <c r="E16" s="38">
        <v>4.5</v>
      </c>
      <c r="F16" s="38">
        <v>2.7</v>
      </c>
      <c r="G16" s="38">
        <v>10.1</v>
      </c>
      <c r="H16" s="38">
        <v>229.6</v>
      </c>
      <c r="I16" s="39"/>
      <c r="J16" s="8"/>
    </row>
    <row r="17" spans="1:10" ht="26.25" thickBot="1">
      <c r="A17" s="58"/>
      <c r="B17" s="54" t="s">
        <v>33</v>
      </c>
      <c r="C17" s="55">
        <v>90</v>
      </c>
      <c r="D17" s="55"/>
      <c r="E17" s="55">
        <v>15.6</v>
      </c>
      <c r="F17" s="55">
        <v>12.5</v>
      </c>
      <c r="G17" s="55">
        <v>20.5</v>
      </c>
      <c r="H17" s="55">
        <v>256.3</v>
      </c>
      <c r="I17" s="43"/>
      <c r="J17" s="10"/>
    </row>
    <row r="18" spans="1:10">
      <c r="A18" s="61"/>
      <c r="B18" s="54" t="s">
        <v>21</v>
      </c>
      <c r="C18" s="53">
        <v>160</v>
      </c>
      <c r="D18" s="55"/>
      <c r="E18" s="53">
        <v>5.35</v>
      </c>
      <c r="F18" s="53">
        <v>5.4</v>
      </c>
      <c r="G18" s="53">
        <v>30.5</v>
      </c>
      <c r="H18" s="53">
        <v>168.5</v>
      </c>
      <c r="I18" s="39"/>
      <c r="J18" s="10"/>
    </row>
    <row r="19" spans="1:10">
      <c r="A19" s="61"/>
      <c r="B19" s="54" t="s">
        <v>14</v>
      </c>
      <c r="C19" s="55">
        <v>50</v>
      </c>
      <c r="D19" s="55"/>
      <c r="E19" s="55">
        <v>4</v>
      </c>
      <c r="F19" s="55">
        <v>2.5</v>
      </c>
      <c r="G19" s="55">
        <v>14.5</v>
      </c>
      <c r="H19" s="55">
        <v>179</v>
      </c>
      <c r="I19" s="39"/>
      <c r="J19" s="10"/>
    </row>
    <row r="20" spans="1:10">
      <c r="A20" s="61"/>
      <c r="B20" s="54" t="s">
        <v>16</v>
      </c>
      <c r="C20" s="55">
        <v>250</v>
      </c>
      <c r="D20" s="55"/>
      <c r="E20" s="55">
        <v>0.2</v>
      </c>
      <c r="F20" s="55">
        <v>0</v>
      </c>
      <c r="G20" s="55">
        <v>15</v>
      </c>
      <c r="H20" s="55">
        <v>63</v>
      </c>
      <c r="I20" s="38"/>
      <c r="J20" s="10"/>
    </row>
    <row r="21" spans="1:10">
      <c r="A21" s="61"/>
      <c r="B21" s="57" t="s">
        <v>34</v>
      </c>
      <c r="C21" s="55">
        <v>50</v>
      </c>
      <c r="D21" s="42"/>
      <c r="E21" s="55">
        <v>1.5</v>
      </c>
      <c r="F21" s="55">
        <v>0.55000000000000004</v>
      </c>
      <c r="G21" s="55">
        <v>28</v>
      </c>
      <c r="H21" s="55">
        <v>87</v>
      </c>
      <c r="I21" s="56">
        <v>590</v>
      </c>
      <c r="J21" s="10"/>
    </row>
    <row r="22" spans="1:10" ht="15.75" customHeight="1" thickBot="1">
      <c r="A22" s="62"/>
      <c r="B22" s="34"/>
      <c r="C22" s="24">
        <f>SUM(C16:C21)</f>
        <v>900</v>
      </c>
      <c r="D22" s="24">
        <f>SUM(D16:D21)</f>
        <v>0</v>
      </c>
      <c r="E22" s="24">
        <v>27.68</v>
      </c>
      <c r="F22" s="24">
        <v>29.8</v>
      </c>
      <c r="G22" s="24">
        <v>91.1</v>
      </c>
      <c r="H22" s="24"/>
      <c r="I22" s="25">
        <f>SUM(I15:I21)</f>
        <v>590</v>
      </c>
      <c r="J22" s="3">
        <f>SUM(J15:J21)</f>
        <v>135</v>
      </c>
    </row>
    <row r="23" spans="1:10" ht="13.9" customHeight="1" thickBot="1">
      <c r="A23" s="36" t="s">
        <v>11</v>
      </c>
      <c r="B23" s="35"/>
      <c r="C23" s="30">
        <f t="shared" ref="C23:I23" si="0">C14+C22</f>
        <v>1500</v>
      </c>
      <c r="D23" s="30">
        <f t="shared" si="0"/>
        <v>0</v>
      </c>
      <c r="E23" s="30">
        <f t="shared" si="0"/>
        <v>54.33</v>
      </c>
      <c r="F23" s="30">
        <f t="shared" si="0"/>
        <v>50.75</v>
      </c>
      <c r="G23" s="30">
        <f t="shared" si="0"/>
        <v>199.6</v>
      </c>
      <c r="H23" s="30">
        <f t="shared" si="0"/>
        <v>497.5</v>
      </c>
      <c r="I23" s="30">
        <f t="shared" si="0"/>
        <v>1180</v>
      </c>
      <c r="J23" s="6"/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52" t="s">
        <v>24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6.25" thickBot="1">
      <c r="A8" s="32" t="s">
        <v>12</v>
      </c>
      <c r="B8" s="54" t="s">
        <v>19</v>
      </c>
      <c r="C8" s="55">
        <v>90</v>
      </c>
      <c r="D8" s="55"/>
      <c r="E8" s="55">
        <v>15.6</v>
      </c>
      <c r="F8" s="55">
        <v>12.5</v>
      </c>
      <c r="G8" s="55">
        <v>20.5</v>
      </c>
      <c r="H8" s="55">
        <v>256.3</v>
      </c>
      <c r="I8" s="11"/>
      <c r="J8" s="8">
        <v>110</v>
      </c>
    </row>
    <row r="9" spans="1:10">
      <c r="A9" s="58"/>
      <c r="B9" s="54" t="s">
        <v>17</v>
      </c>
      <c r="C9" s="55">
        <v>200</v>
      </c>
      <c r="D9" s="55"/>
      <c r="E9" s="55">
        <v>6.5</v>
      </c>
      <c r="F9" s="55">
        <v>4.8</v>
      </c>
      <c r="G9" s="55">
        <v>31.4</v>
      </c>
      <c r="H9" s="55">
        <v>255.5</v>
      </c>
      <c r="I9" s="39"/>
      <c r="J9" s="10"/>
    </row>
    <row r="10" spans="1:10">
      <c r="A10" s="61"/>
      <c r="B10" s="54" t="s">
        <v>14</v>
      </c>
      <c r="C10" s="55">
        <v>50</v>
      </c>
      <c r="D10" s="55"/>
      <c r="E10" s="55">
        <v>4</v>
      </c>
      <c r="F10" s="55">
        <v>2.5</v>
      </c>
      <c r="G10" s="55">
        <v>14.5</v>
      </c>
      <c r="H10" s="55">
        <v>179</v>
      </c>
      <c r="I10" s="42"/>
      <c r="J10" s="10"/>
    </row>
    <row r="11" spans="1:10">
      <c r="A11" s="61"/>
      <c r="B11" s="54" t="s">
        <v>16</v>
      </c>
      <c r="C11" s="55">
        <v>250</v>
      </c>
      <c r="D11" s="55"/>
      <c r="E11" s="55">
        <v>0.2</v>
      </c>
      <c r="F11" s="55">
        <v>0</v>
      </c>
      <c r="G11" s="55">
        <v>15</v>
      </c>
      <c r="H11" s="55">
        <v>63</v>
      </c>
      <c r="I11" s="42"/>
      <c r="J11" s="10"/>
    </row>
    <row r="12" spans="1:10">
      <c r="A12" s="61"/>
      <c r="B12" s="57" t="s">
        <v>22</v>
      </c>
      <c r="C12" s="55">
        <v>50</v>
      </c>
      <c r="D12" s="55"/>
      <c r="E12" s="55">
        <v>2</v>
      </c>
      <c r="F12" s="55">
        <v>0.8</v>
      </c>
      <c r="G12" s="55">
        <v>32</v>
      </c>
      <c r="H12" s="55">
        <v>171</v>
      </c>
      <c r="I12" s="42"/>
      <c r="J12" s="10"/>
    </row>
    <row r="13" spans="1:10">
      <c r="A13" s="61"/>
      <c r="B13" s="34"/>
      <c r="C13" s="24">
        <f t="shared" ref="C13:H13" si="0">SUM(C8:C12)</f>
        <v>640</v>
      </c>
      <c r="D13" s="24">
        <f t="shared" si="0"/>
        <v>0</v>
      </c>
      <c r="E13" s="24">
        <f t="shared" si="0"/>
        <v>28.3</v>
      </c>
      <c r="F13" s="24">
        <f t="shared" si="0"/>
        <v>20.6</v>
      </c>
      <c r="G13" s="24">
        <f t="shared" si="0"/>
        <v>113.4</v>
      </c>
      <c r="H13" s="24">
        <f t="shared" si="0"/>
        <v>924.8</v>
      </c>
      <c r="I13" s="25">
        <f>SUM(I9:I12)</f>
        <v>0</v>
      </c>
      <c r="J13" s="3">
        <f>SUM(J8:J12)</f>
        <v>110</v>
      </c>
    </row>
    <row r="14" spans="1:10" ht="13.5" thickBot="1">
      <c r="A14" s="62"/>
      <c r="B14" s="33"/>
      <c r="C14" s="10"/>
      <c r="D14" s="28"/>
      <c r="E14" s="10"/>
      <c r="F14" s="10"/>
      <c r="G14" s="10"/>
      <c r="H14" s="10"/>
      <c r="I14" s="11"/>
      <c r="J14" s="10">
        <v>135</v>
      </c>
    </row>
    <row r="15" spans="1:10" ht="26.25" thickBot="1">
      <c r="A15" s="32" t="s">
        <v>12</v>
      </c>
      <c r="B15" s="54" t="s">
        <v>35</v>
      </c>
      <c r="C15" s="42">
        <v>300</v>
      </c>
      <c r="D15" s="42"/>
      <c r="E15" s="42">
        <v>4.0999999999999996</v>
      </c>
      <c r="F15" s="42">
        <v>8.6</v>
      </c>
      <c r="G15" s="42">
        <v>18.399999999999999</v>
      </c>
      <c r="H15" s="42">
        <v>196.8</v>
      </c>
      <c r="I15" s="39"/>
      <c r="J15" s="10"/>
    </row>
    <row r="16" spans="1:10" ht="25.5">
      <c r="A16" s="58"/>
      <c r="B16" s="47" t="s">
        <v>19</v>
      </c>
      <c r="C16" s="42">
        <v>90</v>
      </c>
      <c r="D16" s="42"/>
      <c r="E16" s="42">
        <v>15.6</v>
      </c>
      <c r="F16" s="42">
        <v>12.5</v>
      </c>
      <c r="G16" s="42">
        <v>20.5</v>
      </c>
      <c r="H16" s="42">
        <v>256.3</v>
      </c>
      <c r="I16" s="39"/>
      <c r="J16" s="10"/>
    </row>
    <row r="17" spans="1:10">
      <c r="A17" s="61"/>
      <c r="B17" s="54" t="s">
        <v>17</v>
      </c>
      <c r="C17" s="55">
        <v>200</v>
      </c>
      <c r="D17" s="55"/>
      <c r="E17" s="55">
        <v>6.5</v>
      </c>
      <c r="F17" s="55">
        <v>4.8</v>
      </c>
      <c r="G17" s="55">
        <v>31.4</v>
      </c>
      <c r="H17" s="55">
        <v>255.5</v>
      </c>
      <c r="I17" s="39"/>
      <c r="J17" s="10"/>
    </row>
    <row r="18" spans="1:10">
      <c r="A18" s="61"/>
      <c r="B18" s="47" t="s">
        <v>14</v>
      </c>
      <c r="C18" s="42">
        <v>50</v>
      </c>
      <c r="D18" s="42"/>
      <c r="E18" s="42">
        <v>4</v>
      </c>
      <c r="F18" s="42">
        <v>2.5</v>
      </c>
      <c r="G18" s="42">
        <v>14.5</v>
      </c>
      <c r="H18" s="42">
        <v>179</v>
      </c>
      <c r="I18" s="39"/>
      <c r="J18" s="10"/>
    </row>
    <row r="19" spans="1:10">
      <c r="A19" s="61"/>
      <c r="B19" s="47" t="s">
        <v>16</v>
      </c>
      <c r="C19" s="42">
        <v>250</v>
      </c>
      <c r="D19" s="42"/>
      <c r="E19" s="42">
        <v>0.2</v>
      </c>
      <c r="F19" s="42">
        <v>0</v>
      </c>
      <c r="G19" s="42">
        <v>15</v>
      </c>
      <c r="H19" s="42">
        <v>63</v>
      </c>
      <c r="I19" s="38"/>
      <c r="J19" s="10"/>
    </row>
    <row r="20" spans="1:10">
      <c r="A20" s="61"/>
      <c r="B20" s="57" t="s">
        <v>22</v>
      </c>
      <c r="C20" s="55">
        <v>50</v>
      </c>
      <c r="D20" s="42"/>
      <c r="E20" s="55">
        <v>2</v>
      </c>
      <c r="F20" s="55">
        <v>0.8</v>
      </c>
      <c r="G20" s="55">
        <v>32</v>
      </c>
      <c r="H20" s="55">
        <v>171</v>
      </c>
      <c r="I20" s="11"/>
      <c r="J20" s="10"/>
    </row>
    <row r="21" spans="1:10" ht="13.5" thickBot="1">
      <c r="A21" s="62"/>
      <c r="B21" s="34"/>
      <c r="C21" s="3">
        <f>SUM(C14:C20)</f>
        <v>940</v>
      </c>
      <c r="D21" s="24">
        <v>0</v>
      </c>
      <c r="E21" s="3">
        <f t="shared" ref="E21:J21" si="1">SUM(E14:E20)</f>
        <v>32.4</v>
      </c>
      <c r="F21" s="3">
        <f t="shared" si="1"/>
        <v>29.200000000000003</v>
      </c>
      <c r="G21" s="3">
        <f t="shared" si="1"/>
        <v>131.80000000000001</v>
      </c>
      <c r="H21" s="3">
        <f t="shared" si="1"/>
        <v>1121.5999999999999</v>
      </c>
      <c r="I21" s="4">
        <f t="shared" si="1"/>
        <v>0</v>
      </c>
      <c r="J21" s="3">
        <f t="shared" si="1"/>
        <v>135</v>
      </c>
    </row>
    <row r="22" spans="1:10" ht="15" customHeight="1" thickBot="1">
      <c r="A22" s="32" t="s">
        <v>11</v>
      </c>
      <c r="B22" s="35"/>
      <c r="C22" s="6">
        <f t="shared" ref="C22:I22" si="2">C13+C21</f>
        <v>1580</v>
      </c>
      <c r="D22" s="26">
        <f t="shared" si="2"/>
        <v>0</v>
      </c>
      <c r="E22" s="26">
        <f t="shared" si="2"/>
        <v>60.7</v>
      </c>
      <c r="F22" s="26">
        <f t="shared" si="2"/>
        <v>49.800000000000004</v>
      </c>
      <c r="G22" s="26">
        <f t="shared" si="2"/>
        <v>245.20000000000002</v>
      </c>
      <c r="H22" s="26">
        <f t="shared" si="2"/>
        <v>2046.3999999999999</v>
      </c>
      <c r="I22" s="26">
        <f t="shared" si="2"/>
        <v>0</v>
      </c>
      <c r="J22" s="6"/>
    </row>
    <row r="39" ht="15.75" customHeight="1"/>
    <row r="58" ht="15.75" customHeight="1"/>
    <row r="77" ht="15.75" customHeight="1"/>
    <row r="96" ht="15.75" customHeight="1"/>
    <row r="115" ht="15.75" customHeight="1"/>
    <row r="134" ht="15.75" customHeight="1"/>
    <row r="138" ht="15.75" customHeight="1"/>
    <row r="153" ht="15.75" customHeight="1"/>
    <row r="172" ht="15.75" customHeight="1"/>
    <row r="180" ht="15.75" customHeight="1"/>
    <row r="191" ht="15.75" customHeight="1"/>
    <row r="192" ht="13.5" customHeight="1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2" sqref="B22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52" t="s">
        <v>23</v>
      </c>
    </row>
    <row r="6" spans="1:10" s="23" customFormat="1" ht="13.5" thickBot="1"/>
    <row r="7" spans="1:10" ht="34.5" thickBot="1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>
      <c r="A8" s="61"/>
      <c r="B8" s="54" t="s">
        <v>36</v>
      </c>
      <c r="C8" s="55">
        <v>250</v>
      </c>
      <c r="D8" s="55"/>
      <c r="E8" s="55">
        <v>4.3</v>
      </c>
      <c r="F8" s="55">
        <v>8.3000000000000007</v>
      </c>
      <c r="G8" s="55">
        <v>21.1</v>
      </c>
      <c r="H8" s="55">
        <v>360.8</v>
      </c>
      <c r="I8" s="42"/>
      <c r="J8" s="10"/>
    </row>
    <row r="9" spans="1:10">
      <c r="A9" s="61"/>
      <c r="B9" s="54" t="s">
        <v>14</v>
      </c>
      <c r="C9" s="55">
        <v>50</v>
      </c>
      <c r="D9" s="55"/>
      <c r="E9" s="55">
        <v>4</v>
      </c>
      <c r="F9" s="55">
        <v>2.5</v>
      </c>
      <c r="G9" s="55">
        <v>14.5</v>
      </c>
      <c r="H9" s="55">
        <v>179</v>
      </c>
      <c r="I9" s="39"/>
      <c r="J9" s="10"/>
    </row>
    <row r="10" spans="1:10" s="48" customFormat="1" ht="13.5" thickBot="1">
      <c r="A10" s="61"/>
      <c r="B10" s="50" t="s">
        <v>16</v>
      </c>
      <c r="C10" s="51">
        <v>250</v>
      </c>
      <c r="D10" s="51"/>
      <c r="E10" s="51">
        <v>0.2</v>
      </c>
      <c r="F10" s="51">
        <v>0</v>
      </c>
      <c r="G10" s="51">
        <v>15</v>
      </c>
      <c r="H10" s="51">
        <v>63</v>
      </c>
      <c r="I10" s="46"/>
      <c r="J10" s="49"/>
    </row>
    <row r="11" spans="1:10">
      <c r="A11" s="61"/>
      <c r="B11" s="57" t="s">
        <v>37</v>
      </c>
      <c r="C11" s="55">
        <v>60</v>
      </c>
      <c r="D11" s="42"/>
      <c r="E11" s="53">
        <v>0.4</v>
      </c>
      <c r="F11" s="53">
        <v>0.4</v>
      </c>
      <c r="G11" s="53">
        <v>9.8000000000000007</v>
      </c>
      <c r="H11" s="53">
        <v>66</v>
      </c>
      <c r="I11" s="42"/>
      <c r="J11" s="10"/>
    </row>
    <row r="12" spans="1:10">
      <c r="A12" s="61"/>
      <c r="B12" s="2"/>
      <c r="C12" s="24">
        <f>SUM(C8:C11)</f>
        <v>610</v>
      </c>
      <c r="D12" s="24">
        <f>SUM(D8:D11)</f>
        <v>0</v>
      </c>
      <c r="E12" s="24">
        <f>SUM(E8:E11)</f>
        <v>8.9</v>
      </c>
      <c r="F12" s="24">
        <f>SUM(F8:F11)</f>
        <v>11.200000000000001</v>
      </c>
      <c r="G12" s="24">
        <f>SUM(G8:G11)</f>
        <v>60.400000000000006</v>
      </c>
      <c r="H12" s="24">
        <f>SUM(H8:H11)</f>
        <v>668.8</v>
      </c>
      <c r="I12" s="25">
        <f>SUM(I8:I11)</f>
        <v>0</v>
      </c>
      <c r="J12" s="3">
        <f>SUM(J8:J11)</f>
        <v>0</v>
      </c>
    </row>
    <row r="13" spans="1:10" ht="13.5" thickBot="1">
      <c r="A13" s="62"/>
      <c r="B13" s="9"/>
      <c r="C13" s="10"/>
      <c r="D13" s="28"/>
      <c r="E13" s="10"/>
      <c r="F13" s="10"/>
      <c r="G13" s="10"/>
      <c r="H13" s="10"/>
      <c r="I13" s="11"/>
      <c r="J13" s="10">
        <v>135</v>
      </c>
    </row>
    <row r="14" spans="1:10" ht="32.450000000000003" customHeight="1" thickBot="1">
      <c r="A14" s="32" t="s">
        <v>12</v>
      </c>
      <c r="B14" s="57" t="s">
        <v>38</v>
      </c>
      <c r="C14" s="42">
        <v>250</v>
      </c>
      <c r="D14" s="42"/>
      <c r="E14" s="42">
        <v>4.3</v>
      </c>
      <c r="F14" s="42">
        <v>8.3000000000000007</v>
      </c>
      <c r="G14" s="42">
        <v>21.1</v>
      </c>
      <c r="H14" s="42">
        <v>160.80000000000001</v>
      </c>
      <c r="I14" s="43"/>
      <c r="J14" s="10"/>
    </row>
    <row r="15" spans="1:10" s="23" customFormat="1">
      <c r="A15" s="44"/>
      <c r="B15" s="54" t="s">
        <v>36</v>
      </c>
      <c r="C15" s="55">
        <v>250</v>
      </c>
      <c r="D15" s="55"/>
      <c r="E15" s="55">
        <v>4.3</v>
      </c>
      <c r="F15" s="55">
        <v>8.3000000000000007</v>
      </c>
      <c r="G15" s="55">
        <v>21.1</v>
      </c>
      <c r="H15" s="55">
        <v>360.8</v>
      </c>
      <c r="I15" s="43"/>
      <c r="J15" s="42"/>
    </row>
    <row r="16" spans="1:10">
      <c r="A16" s="61"/>
      <c r="B16" s="54" t="s">
        <v>14</v>
      </c>
      <c r="C16" s="55">
        <v>50</v>
      </c>
      <c r="D16" s="55"/>
      <c r="E16" s="55">
        <v>4</v>
      </c>
      <c r="F16" s="55">
        <v>2.5</v>
      </c>
      <c r="G16" s="55">
        <v>14.5</v>
      </c>
      <c r="H16" s="55">
        <v>179</v>
      </c>
      <c r="I16" s="39"/>
      <c r="J16" s="10"/>
    </row>
    <row r="17" spans="1:10" ht="13.5" thickBot="1">
      <c r="A17" s="61"/>
      <c r="B17" s="54" t="s">
        <v>16</v>
      </c>
      <c r="C17" s="55">
        <v>250</v>
      </c>
      <c r="D17" s="55"/>
      <c r="E17" s="55">
        <v>0.2</v>
      </c>
      <c r="F17" s="55">
        <v>0</v>
      </c>
      <c r="G17" s="55">
        <v>15</v>
      </c>
      <c r="H17" s="55">
        <v>63</v>
      </c>
      <c r="I17" s="39"/>
      <c r="J17" s="10"/>
    </row>
    <row r="18" spans="1:10" s="52" customFormat="1">
      <c r="A18" s="61"/>
      <c r="B18" s="57" t="s">
        <v>37</v>
      </c>
      <c r="C18" s="55">
        <v>60</v>
      </c>
      <c r="D18" s="55"/>
      <c r="E18" s="53">
        <v>0.4</v>
      </c>
      <c r="F18" s="53">
        <v>0.4</v>
      </c>
      <c r="G18" s="53">
        <v>9.8000000000000007</v>
      </c>
      <c r="H18" s="53">
        <v>66</v>
      </c>
      <c r="I18" s="56"/>
      <c r="J18" s="55"/>
    </row>
    <row r="19" spans="1:10" ht="13.5" thickBot="1">
      <c r="A19" s="62"/>
      <c r="B19" s="2"/>
      <c r="C19" s="3">
        <f>SUM(C13:C18)</f>
        <v>860</v>
      </c>
      <c r="D19" s="24">
        <f>SUM(D13:D18)</f>
        <v>0</v>
      </c>
      <c r="E19" s="3">
        <f>SUM(E13:E18)</f>
        <v>13.2</v>
      </c>
      <c r="F19" s="3">
        <f>SUM(F13:F18)</f>
        <v>19.5</v>
      </c>
      <c r="G19" s="3">
        <f>SUM(G13:G18)</f>
        <v>81.5</v>
      </c>
      <c r="H19" s="3"/>
      <c r="I19" s="4">
        <f>SUM(I13:I18)</f>
        <v>0</v>
      </c>
      <c r="J19" s="3">
        <f>SUM(J13:J18)</f>
        <v>135</v>
      </c>
    </row>
    <row r="20" spans="1:10" ht="15" customHeight="1" thickBot="1">
      <c r="A20" s="32" t="s">
        <v>11</v>
      </c>
      <c r="B20" s="5"/>
      <c r="C20" s="30">
        <f>C12+C19</f>
        <v>1470</v>
      </c>
      <c r="D20" s="30">
        <f>D12+D19</f>
        <v>0</v>
      </c>
      <c r="E20" s="30">
        <f>E12+E19</f>
        <v>22.1</v>
      </c>
      <c r="F20" s="30">
        <f>F12+F19</f>
        <v>30.700000000000003</v>
      </c>
      <c r="G20" s="30">
        <f>G12+G19</f>
        <v>141.9</v>
      </c>
      <c r="H20" s="30">
        <f>H12+H19</f>
        <v>668.8</v>
      </c>
      <c r="I20" s="30">
        <f>I12+I19</f>
        <v>0</v>
      </c>
      <c r="J20" s="6"/>
    </row>
    <row r="37" ht="15.75" customHeight="1"/>
    <row r="56" ht="15.75" customHeight="1"/>
    <row r="75" ht="15.75" customHeight="1"/>
    <row r="94" ht="15.75" customHeight="1"/>
    <row r="113" ht="15.75" customHeight="1"/>
    <row r="132" ht="15.75" customHeight="1"/>
    <row r="136" ht="15.75" customHeight="1"/>
    <row r="151" ht="15.75" customHeight="1"/>
    <row r="170" ht="15.75" customHeight="1"/>
    <row r="178" ht="15.75" customHeight="1"/>
    <row r="189" ht="15.75" customHeight="1"/>
    <row r="190" ht="13.5" customHeight="1"/>
  </sheetData>
  <mergeCells count="2">
    <mergeCell ref="A8:A13"/>
    <mergeCell ref="A16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10.03</vt:lpstr>
      <vt:lpstr>11.03</vt:lpstr>
      <vt:lpstr>12.03</vt:lpstr>
      <vt:lpstr>13.03</vt:lpstr>
      <vt:lpstr>14.03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dcterms:created xsi:type="dcterms:W3CDTF">2022-05-16T14:23:56Z</dcterms:created>
  <dcterms:modified xsi:type="dcterms:W3CDTF">2025-03-06T15:59:16Z</dcterms:modified>
</cp:coreProperties>
</file>