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\"/>
    </mc:Choice>
  </mc:AlternateContent>
  <bookViews>
    <workbookView xWindow="0" yWindow="0" windowWidth="23040" windowHeight="9384" activeTab="2"/>
  </bookViews>
  <sheets>
    <sheet name="28.04" sheetId="6" r:id="rId1"/>
    <sheet name="29.04" sheetId="5" r:id="rId2"/>
    <sheet name="30.04" sheetId="4" r:id="rId3"/>
  </sheets>
  <calcPr calcId="152511"/>
</workbook>
</file>

<file path=xl/calcChain.xml><?xml version="1.0" encoding="utf-8"?>
<calcChain xmlns="http://schemas.openxmlformats.org/spreadsheetml/2006/main">
  <c r="C22" i="4" l="1"/>
  <c r="C14" i="6" l="1"/>
  <c r="D14" i="6"/>
  <c r="E14" i="6"/>
  <c r="F14" i="6"/>
  <c r="G14" i="6"/>
  <c r="H14" i="6"/>
  <c r="I14" i="6"/>
  <c r="C21" i="6" l="1"/>
  <c r="I22" i="4" l="1"/>
  <c r="H14" i="4" l="1"/>
  <c r="I18" i="5"/>
  <c r="I21" i="6"/>
  <c r="D22" i="4" l="1"/>
  <c r="I22" i="6"/>
  <c r="H22" i="6"/>
  <c r="G22" i="6"/>
  <c r="F22" i="6"/>
  <c r="E22" i="6"/>
  <c r="D22" i="6"/>
  <c r="C22" i="6"/>
  <c r="D14" i="4" l="1"/>
  <c r="D23" i="4" s="1"/>
  <c r="I14" i="4"/>
  <c r="I23" i="4" s="1"/>
  <c r="I12" i="5"/>
  <c r="I19" i="5" s="1"/>
  <c r="H12" i="5"/>
  <c r="G12" i="5"/>
  <c r="F12" i="5"/>
  <c r="E12" i="5"/>
  <c r="D12" i="5"/>
  <c r="D19" i="5" s="1"/>
  <c r="C12" i="5"/>
  <c r="J12" i="5" l="1"/>
  <c r="H23" i="4" l="1"/>
  <c r="G14" i="4"/>
  <c r="G23" i="4" s="1"/>
  <c r="F14" i="4"/>
  <c r="F23" i="4" s="1"/>
  <c r="E14" i="4"/>
  <c r="E23" i="4" s="1"/>
  <c r="C14" i="4"/>
  <c r="C23" i="4" s="1"/>
  <c r="J21" i="6" l="1"/>
  <c r="J18" i="5"/>
  <c r="H18" i="5"/>
  <c r="H19" i="5" s="1"/>
  <c r="G19" i="5"/>
  <c r="F19" i="5"/>
  <c r="E19" i="5"/>
  <c r="C18" i="5"/>
  <c r="C19" i="5" s="1"/>
  <c r="J22" i="4"/>
</calcChain>
</file>

<file path=xl/sharedStrings.xml><?xml version="1.0" encoding="utf-8"?>
<sst xmlns="http://schemas.openxmlformats.org/spreadsheetml/2006/main" count="78" uniqueCount="30">
  <si>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</si>
  <si>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</si>
  <si>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</si>
  <si>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</si>
  <si>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</si>
  <si>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</si>
  <si>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</si>
  <si>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</si>
  <si>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</si>
  <si>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</si>
  <si>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</si>
  <si>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</si>
  <si>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</si>
  <si>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</si>
  <si>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</si>
  <si>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</si>
  <si>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</si>
  <si>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отварные с маслом (мак.изд.,масло слив,соль)</t>
  </si>
  <si>
    <t>Греча с маслом (крупа гречневая, молоко, масло сл.)</t>
  </si>
  <si>
    <t>Овощ в нарезке</t>
  </si>
  <si>
    <t>МЕНЮ на 30.04.2025г.</t>
  </si>
  <si>
    <t>МЕНЮ на 29.04.2025г.</t>
  </si>
  <si>
    <t>МЕНЮ на 28.04.2025г.</t>
  </si>
  <si>
    <t>Гуляш из мяса курицы(курица,мука,лук,морковь, масло под, соль,)</t>
  </si>
  <si>
    <t>Огурец в нарезке свежий</t>
  </si>
  <si>
    <t>Суп овощной на мясном бульоне (мясное рагу,картофель,лук,морковь,масло подсол)</t>
  </si>
  <si>
    <t>Салат из свеклы (свекла, соль,масло раст.)</t>
  </si>
  <si>
    <t>Плов с курицей (кура,рис,морковь,лук,масло подсол.)</t>
  </si>
  <si>
    <t>Суп гороховый на мясном бульоне (мясное рагу,картофель,лук,морковь,масло подсол,горох)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</si>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</sst>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:H20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11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43" t="s">
        <v>22</v>
      </c>
    </row>
    <row r="6" spans="1:10" s="21" customFormat="1" ht="13.8" thickBot="1" x14ac:dyDescent="0.3"/>
    <row r="7" spans="1:10" ht="31.2" thickBot="1" x14ac:dyDescent="0.3">
      <c r="A7" s="30"/>
      <c r="B7" s="29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30" t="s">
        <v>12</v>
      </c>
      <c r="B8" s="57" t="s">
        <v>23</v>
      </c>
      <c r="C8" s="58">
        <v>100</v>
      </c>
      <c r="D8" s="58"/>
      <c r="E8" s="58">
        <v>5.4</v>
      </c>
      <c r="F8" s="58">
        <v>6.11</v>
      </c>
      <c r="G8" s="58">
        <v>46.3</v>
      </c>
      <c r="H8" s="59">
        <v>244</v>
      </c>
      <c r="I8" s="41"/>
      <c r="J8" s="15">
        <v>110</v>
      </c>
    </row>
    <row r="9" spans="1:10" ht="13.8" thickBot="1" x14ac:dyDescent="0.3">
      <c r="A9" s="49"/>
      <c r="B9" s="39" t="s">
        <v>18</v>
      </c>
      <c r="C9" s="40">
        <v>160</v>
      </c>
      <c r="D9" s="40"/>
      <c r="E9" s="46">
        <v>10.4</v>
      </c>
      <c r="F9" s="46">
        <v>2.88</v>
      </c>
      <c r="G9" s="46">
        <v>79.52</v>
      </c>
      <c r="H9" s="46">
        <v>180.32</v>
      </c>
      <c r="I9" s="40"/>
      <c r="J9" s="15"/>
    </row>
    <row r="10" spans="1:10" x14ac:dyDescent="0.25">
      <c r="A10" s="50"/>
      <c r="B10" s="39" t="s">
        <v>14</v>
      </c>
      <c r="C10" s="38">
        <v>50</v>
      </c>
      <c r="D10" s="38"/>
      <c r="E10" s="46">
        <v>3.3</v>
      </c>
      <c r="F10" s="46">
        <v>0.6</v>
      </c>
      <c r="G10" s="46">
        <v>16.7</v>
      </c>
      <c r="H10" s="46">
        <v>87</v>
      </c>
      <c r="I10" s="41"/>
      <c r="J10" s="15"/>
    </row>
    <row r="11" spans="1:10" ht="13.2" customHeight="1" x14ac:dyDescent="0.25">
      <c r="A11" s="50"/>
      <c r="B11" s="39" t="s">
        <v>16</v>
      </c>
      <c r="C11" s="40">
        <v>250</v>
      </c>
      <c r="D11" s="40"/>
      <c r="E11" s="46">
        <v>0.03</v>
      </c>
      <c r="F11" s="46">
        <v>0</v>
      </c>
      <c r="G11" s="46">
        <v>13.2</v>
      </c>
      <c r="H11" s="46">
        <v>50</v>
      </c>
      <c r="I11" s="40"/>
      <c r="J11" s="15"/>
    </row>
    <row r="12" spans="1:10" ht="13.2" customHeight="1" x14ac:dyDescent="0.25">
      <c r="A12" s="50"/>
      <c r="B12" s="45" t="s">
        <v>24</v>
      </c>
      <c r="C12" s="40">
        <v>60</v>
      </c>
      <c r="D12" s="40"/>
      <c r="E12" s="46">
        <v>0.39</v>
      </c>
      <c r="F12" s="46">
        <v>7.0000000000000007E-2</v>
      </c>
      <c r="G12" s="46">
        <v>2.1800000000000002</v>
      </c>
      <c r="H12" s="46">
        <v>90</v>
      </c>
      <c r="I12" s="40"/>
      <c r="J12" s="15"/>
    </row>
    <row r="13" spans="1:10" ht="13.2" customHeight="1" x14ac:dyDescent="0.25">
      <c r="A13" s="50"/>
      <c r="B13" s="35"/>
      <c r="C13" s="36"/>
      <c r="D13" s="36"/>
      <c r="E13" s="36"/>
      <c r="F13" s="36"/>
      <c r="G13" s="36"/>
      <c r="H13" s="36"/>
      <c r="I13" s="37"/>
      <c r="J13" s="15"/>
    </row>
    <row r="14" spans="1:10" ht="13.95" customHeight="1" thickBot="1" x14ac:dyDescent="0.3">
      <c r="A14" s="51"/>
      <c r="B14" s="32"/>
      <c r="C14" s="22">
        <f t="shared" ref="C14:I14" si="0">SUM(C8:C13)</f>
        <v>620</v>
      </c>
      <c r="D14" s="22">
        <f t="shared" si="0"/>
        <v>0</v>
      </c>
      <c r="E14" s="22">
        <f t="shared" si="0"/>
        <v>19.520000000000003</v>
      </c>
      <c r="F14" s="22">
        <f t="shared" si="0"/>
        <v>9.66</v>
      </c>
      <c r="G14" s="22">
        <f t="shared" si="0"/>
        <v>157.89999999999998</v>
      </c>
      <c r="H14" s="22">
        <f t="shared" si="0"/>
        <v>651.31999999999994</v>
      </c>
      <c r="I14" s="22">
        <f t="shared" si="0"/>
        <v>0</v>
      </c>
      <c r="J14" s="13">
        <v>135</v>
      </c>
    </row>
    <row r="15" spans="1:10" ht="27" thickBot="1" x14ac:dyDescent="0.3">
      <c r="A15" s="30" t="s">
        <v>12</v>
      </c>
      <c r="B15" s="60" t="s">
        <v>25</v>
      </c>
      <c r="C15" s="58">
        <v>250</v>
      </c>
      <c r="D15" s="58"/>
      <c r="E15" s="58">
        <v>4.3</v>
      </c>
      <c r="F15" s="58">
        <v>8.3000000000000007</v>
      </c>
      <c r="G15" s="58">
        <v>21.1</v>
      </c>
      <c r="H15" s="58">
        <v>160.80000000000001</v>
      </c>
      <c r="I15" s="41"/>
      <c r="J15" s="10"/>
    </row>
    <row r="16" spans="1:10" ht="26.4" x14ac:dyDescent="0.25">
      <c r="A16" s="49"/>
      <c r="B16" s="57" t="s">
        <v>23</v>
      </c>
      <c r="C16" s="58">
        <v>100</v>
      </c>
      <c r="D16" s="58"/>
      <c r="E16" s="58">
        <v>5.4</v>
      </c>
      <c r="F16" s="58">
        <v>6.11</v>
      </c>
      <c r="G16" s="58">
        <v>46.3</v>
      </c>
      <c r="H16" s="59">
        <v>244</v>
      </c>
      <c r="I16" s="40"/>
      <c r="J16" s="8"/>
    </row>
    <row r="17" spans="1:10" ht="18" customHeight="1" thickBot="1" x14ac:dyDescent="0.3">
      <c r="A17" s="52"/>
      <c r="B17" s="57" t="s">
        <v>18</v>
      </c>
      <c r="C17" s="58">
        <v>160</v>
      </c>
      <c r="D17" s="58"/>
      <c r="E17" s="58">
        <v>10.4</v>
      </c>
      <c r="F17" s="58">
        <v>2.88</v>
      </c>
      <c r="G17" s="58">
        <v>79.52</v>
      </c>
      <c r="H17" s="58">
        <v>180.32</v>
      </c>
      <c r="I17" s="41"/>
      <c r="J17" s="8"/>
    </row>
    <row r="18" spans="1:10" x14ac:dyDescent="0.25">
      <c r="A18" s="52"/>
      <c r="B18" s="45" t="s">
        <v>14</v>
      </c>
      <c r="C18" s="44">
        <v>50</v>
      </c>
      <c r="D18" s="44"/>
      <c r="E18" s="46">
        <v>3.3</v>
      </c>
      <c r="F18" s="46">
        <v>0.6</v>
      </c>
      <c r="G18" s="46">
        <v>16.7</v>
      </c>
      <c r="H18" s="46">
        <v>87</v>
      </c>
      <c r="I18" s="40"/>
      <c r="J18" s="8"/>
    </row>
    <row r="19" spans="1:10" x14ac:dyDescent="0.25">
      <c r="A19" s="52"/>
      <c r="B19" s="45" t="s">
        <v>16</v>
      </c>
      <c r="C19" s="58">
        <v>250</v>
      </c>
      <c r="D19" s="46"/>
      <c r="E19" s="46">
        <v>0.03</v>
      </c>
      <c r="F19" s="46">
        <v>0</v>
      </c>
      <c r="G19" s="46">
        <v>13.2</v>
      </c>
      <c r="H19" s="46">
        <v>50</v>
      </c>
      <c r="I19" s="40"/>
      <c r="J19" s="8"/>
    </row>
    <row r="20" spans="1:10" x14ac:dyDescent="0.25">
      <c r="A20" s="52"/>
      <c r="B20" s="57" t="s">
        <v>24</v>
      </c>
      <c r="C20" s="58">
        <v>60</v>
      </c>
      <c r="D20" s="58"/>
      <c r="E20" s="58">
        <v>0.39</v>
      </c>
      <c r="F20" s="58">
        <v>7.0000000000000007E-2</v>
      </c>
      <c r="G20" s="58">
        <v>2.1800000000000002</v>
      </c>
      <c r="H20" s="58">
        <v>90</v>
      </c>
      <c r="I20" s="37"/>
      <c r="J20" s="8"/>
    </row>
    <row r="21" spans="1:10" ht="13.8" thickBot="1" x14ac:dyDescent="0.3">
      <c r="A21" s="53"/>
      <c r="B21" s="32"/>
      <c r="C21" s="22">
        <f>SUM(C15:C20)</f>
        <v>870</v>
      </c>
      <c r="D21" s="22">
        <v>0</v>
      </c>
      <c r="E21" s="22">
        <v>34.35</v>
      </c>
      <c r="F21" s="22">
        <v>33.6</v>
      </c>
      <c r="G21" s="22">
        <v>154.6</v>
      </c>
      <c r="H21" s="22"/>
      <c r="I21" s="22">
        <f>SUM(I15:I20)</f>
        <v>0</v>
      </c>
      <c r="J21" s="3">
        <f>SUM(J14:J20)</f>
        <v>135</v>
      </c>
    </row>
    <row r="22" spans="1:10" ht="13.5" customHeight="1" thickBot="1" x14ac:dyDescent="0.3">
      <c r="A22" s="34" t="s">
        <v>11</v>
      </c>
      <c r="B22" s="33"/>
      <c r="C22" s="24">
        <f t="shared" ref="C22:I22" si="1">C14+C21</f>
        <v>1490</v>
      </c>
      <c r="D22" s="24">
        <f t="shared" si="1"/>
        <v>0</v>
      </c>
      <c r="E22" s="24">
        <f t="shared" si="1"/>
        <v>53.870000000000005</v>
      </c>
      <c r="F22" s="24">
        <f t="shared" si="1"/>
        <v>43.260000000000005</v>
      </c>
      <c r="G22" s="24">
        <f t="shared" si="1"/>
        <v>312.5</v>
      </c>
      <c r="H22" s="24">
        <f t="shared" si="1"/>
        <v>651.31999999999994</v>
      </c>
      <c r="I22" s="24">
        <f t="shared" si="1"/>
        <v>0</v>
      </c>
      <c r="J22" s="5"/>
    </row>
    <row r="23" spans="1:10" ht="15.75" customHeight="1" x14ac:dyDescent="0.25"/>
    <row r="25" spans="1:10" ht="15.75" customHeight="1" x14ac:dyDescent="0.25"/>
    <row r="40" ht="15.75" customHeight="1" x14ac:dyDescent="0.25"/>
    <row r="42" ht="15.75" customHeight="1" x14ac:dyDescent="0.25"/>
    <row r="59" ht="15.75" customHeight="1" x14ac:dyDescent="0.25"/>
    <row r="61" ht="15.75" customHeight="1" x14ac:dyDescent="0.25"/>
    <row r="78" ht="15.75" customHeight="1" x14ac:dyDescent="0.25"/>
    <row r="80" ht="15.75" customHeight="1" x14ac:dyDescent="0.25"/>
    <row r="97" ht="15.75" customHeight="1" x14ac:dyDescent="0.25"/>
    <row r="99" ht="15.75" customHeight="1" x14ac:dyDescent="0.25"/>
    <row r="116" ht="15.75" customHeight="1" x14ac:dyDescent="0.25"/>
    <row r="135" ht="15.75" customHeight="1" x14ac:dyDescent="0.25"/>
    <row r="141" ht="15.75" customHeight="1" x14ac:dyDescent="0.25"/>
    <row r="154" ht="15.75" customHeight="1" x14ac:dyDescent="0.25"/>
    <row r="155" ht="13.5" customHeight="1" x14ac:dyDescent="0.25"/>
    <row r="183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I8" sqref="I8:I11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43" t="s">
        <v>21</v>
      </c>
    </row>
    <row r="6" spans="1:10" s="21" customFormat="1" ht="13.8" thickBot="1" x14ac:dyDescent="0.3"/>
    <row r="7" spans="1:10" ht="31.2" thickBot="1" x14ac:dyDescent="0.3">
      <c r="A7" s="30"/>
      <c r="B7" s="29" t="s">
        <v>3</v>
      </c>
      <c r="C7" s="18" t="s">
        <v>7</v>
      </c>
      <c r="D7" s="18" t="s">
        <v>8</v>
      </c>
      <c r="E7" s="18" t="s">
        <v>0</v>
      </c>
      <c r="F7" s="18" t="s">
        <v>1</v>
      </c>
      <c r="G7" s="18" t="s">
        <v>2</v>
      </c>
      <c r="H7" s="18" t="s">
        <v>9</v>
      </c>
      <c r="I7" s="6" t="s">
        <v>10</v>
      </c>
      <c r="J7" s="18" t="s">
        <v>4</v>
      </c>
    </row>
    <row r="8" spans="1:10" ht="13.8" thickBot="1" x14ac:dyDescent="0.3">
      <c r="A8" s="30" t="s">
        <v>12</v>
      </c>
      <c r="B8" s="61" t="s">
        <v>27</v>
      </c>
      <c r="C8" s="58">
        <v>180</v>
      </c>
      <c r="D8" s="58"/>
      <c r="E8" s="56">
        <v>8.1999999999999993</v>
      </c>
      <c r="F8" s="56">
        <v>14.6</v>
      </c>
      <c r="G8" s="56">
        <v>14.64</v>
      </c>
      <c r="H8" s="56">
        <v>301.39999999999998</v>
      </c>
      <c r="I8" s="59"/>
      <c r="J8" s="19">
        <v>110</v>
      </c>
    </row>
    <row r="9" spans="1:10" s="43" customFormat="1" x14ac:dyDescent="0.25">
      <c r="A9" s="52"/>
      <c r="B9" s="45" t="s">
        <v>14</v>
      </c>
      <c r="C9" s="46">
        <v>50</v>
      </c>
      <c r="D9" s="46"/>
      <c r="E9" s="46">
        <v>3.3</v>
      </c>
      <c r="F9" s="46">
        <v>0.6</v>
      </c>
      <c r="G9" s="46">
        <v>16.7</v>
      </c>
      <c r="H9" s="46">
        <v>87</v>
      </c>
      <c r="I9" s="42"/>
      <c r="J9" s="46"/>
    </row>
    <row r="10" spans="1:10" x14ac:dyDescent="0.25">
      <c r="A10" s="52"/>
      <c r="B10" s="45" t="s">
        <v>16</v>
      </c>
      <c r="C10" s="46">
        <v>250</v>
      </c>
      <c r="D10" s="46"/>
      <c r="E10" s="46">
        <v>0.03</v>
      </c>
      <c r="F10" s="46">
        <v>0</v>
      </c>
      <c r="G10" s="46">
        <v>13.2</v>
      </c>
      <c r="H10" s="46">
        <v>50</v>
      </c>
      <c r="I10" s="41"/>
      <c r="J10" s="20"/>
    </row>
    <row r="11" spans="1:10" x14ac:dyDescent="0.25">
      <c r="A11" s="52"/>
      <c r="B11" s="57" t="s">
        <v>26</v>
      </c>
      <c r="C11" s="58">
        <v>60</v>
      </c>
      <c r="D11" s="58"/>
      <c r="E11" s="58">
        <v>2.25</v>
      </c>
      <c r="F11" s="58">
        <v>1.75</v>
      </c>
      <c r="G11" s="58">
        <v>3.15</v>
      </c>
      <c r="H11" s="58">
        <v>66.3</v>
      </c>
      <c r="I11" s="59"/>
      <c r="J11" s="20"/>
    </row>
    <row r="12" spans="1:10" ht="13.8" thickBot="1" x14ac:dyDescent="0.3">
      <c r="A12" s="53"/>
      <c r="B12" s="32"/>
      <c r="C12" s="22">
        <f>SUM(C7:C11)</f>
        <v>540</v>
      </c>
      <c r="D12" s="22">
        <f>SUM(D7:D11)</f>
        <v>0</v>
      </c>
      <c r="E12" s="22">
        <f>SUM(E7:E11)</f>
        <v>13.78</v>
      </c>
      <c r="F12" s="22">
        <f>SUM(F7:F11)</f>
        <v>16.95</v>
      </c>
      <c r="G12" s="22">
        <f>SUM(G7:G11)</f>
        <v>47.69</v>
      </c>
      <c r="H12" s="22">
        <f>SUM(H7:H11)</f>
        <v>504.7</v>
      </c>
      <c r="I12" s="23">
        <f>SUM(I8:I11)</f>
        <v>0</v>
      </c>
      <c r="J12" s="17">
        <f>J8</f>
        <v>110</v>
      </c>
    </row>
    <row r="13" spans="1:10" ht="40.200000000000003" thickBot="1" x14ac:dyDescent="0.3">
      <c r="A13" s="30"/>
      <c r="B13" s="60" t="s">
        <v>15</v>
      </c>
      <c r="C13" s="58">
        <v>200</v>
      </c>
      <c r="D13" s="58"/>
      <c r="E13" s="58">
        <v>3.25</v>
      </c>
      <c r="F13" s="58">
        <v>4.25</v>
      </c>
      <c r="G13" s="58">
        <v>22</v>
      </c>
      <c r="H13" s="58">
        <v>133.25</v>
      </c>
      <c r="I13" s="59"/>
      <c r="J13" s="16">
        <v>135</v>
      </c>
    </row>
    <row r="14" spans="1:10" x14ac:dyDescent="0.25">
      <c r="A14" s="54"/>
      <c r="B14" s="61" t="s">
        <v>27</v>
      </c>
      <c r="C14" s="58">
        <v>180</v>
      </c>
      <c r="D14" s="58"/>
      <c r="E14" s="56">
        <v>8.1999999999999993</v>
      </c>
      <c r="F14" s="56">
        <v>14.6</v>
      </c>
      <c r="G14" s="56">
        <v>14.64</v>
      </c>
      <c r="H14" s="56">
        <v>301.39999999999998</v>
      </c>
      <c r="I14" s="59"/>
      <c r="J14" s="8"/>
    </row>
    <row r="15" spans="1:10" s="43" customFormat="1" x14ac:dyDescent="0.25">
      <c r="A15" s="55"/>
      <c r="B15" s="45" t="s">
        <v>14</v>
      </c>
      <c r="C15" s="46">
        <v>50</v>
      </c>
      <c r="D15" s="46"/>
      <c r="E15" s="46">
        <v>3.3</v>
      </c>
      <c r="F15" s="46">
        <v>0.6</v>
      </c>
      <c r="G15" s="46">
        <v>16.7</v>
      </c>
      <c r="H15" s="46">
        <v>87</v>
      </c>
      <c r="I15" s="47"/>
      <c r="J15" s="46"/>
    </row>
    <row r="16" spans="1:10" x14ac:dyDescent="0.25">
      <c r="A16" s="55"/>
      <c r="B16" s="45" t="s">
        <v>16</v>
      </c>
      <c r="C16" s="46">
        <v>250</v>
      </c>
      <c r="D16" s="46"/>
      <c r="E16" s="46">
        <v>0.03</v>
      </c>
      <c r="F16" s="46">
        <v>0</v>
      </c>
      <c r="G16" s="46">
        <v>13.2</v>
      </c>
      <c r="H16" s="46">
        <v>50</v>
      </c>
      <c r="I16" s="37"/>
      <c r="J16" s="8"/>
    </row>
    <row r="17" spans="1:10" x14ac:dyDescent="0.25">
      <c r="A17" s="55"/>
      <c r="B17" s="57" t="s">
        <v>26</v>
      </c>
      <c r="C17" s="58">
        <v>60</v>
      </c>
      <c r="D17" s="58"/>
      <c r="E17" s="58">
        <v>2.25</v>
      </c>
      <c r="F17" s="58">
        <v>1.75</v>
      </c>
      <c r="G17" s="58">
        <v>3.15</v>
      </c>
      <c r="H17" s="58">
        <v>66.3</v>
      </c>
      <c r="I17" s="59"/>
      <c r="J17" s="8"/>
    </row>
    <row r="18" spans="1:10" ht="13.5" customHeight="1" thickBot="1" x14ac:dyDescent="0.3">
      <c r="A18" s="55"/>
      <c r="B18" s="2"/>
      <c r="C18" s="3">
        <f>SUM(C13:C17)</f>
        <v>740</v>
      </c>
      <c r="D18" s="13"/>
      <c r="E18" s="3">
        <v>34.4</v>
      </c>
      <c r="F18" s="3">
        <v>34.11</v>
      </c>
      <c r="G18" s="3">
        <v>155.80000000000001</v>
      </c>
      <c r="H18" s="3">
        <f>SUM(H13:H17)</f>
        <v>637.94999999999993</v>
      </c>
      <c r="I18" s="4">
        <f>SUM(I13:I17)</f>
        <v>0</v>
      </c>
      <c r="J18" s="3">
        <f>SUM(J13:J17)</f>
        <v>135</v>
      </c>
    </row>
    <row r="19" spans="1:10" ht="15" customHeight="1" thickBot="1" x14ac:dyDescent="0.3">
      <c r="A19" s="34" t="s">
        <v>11</v>
      </c>
      <c r="B19" s="33"/>
      <c r="C19" s="5">
        <f>C12+C18</f>
        <v>1280</v>
      </c>
      <c r="D19" s="24">
        <f>D12+D18</f>
        <v>0</v>
      </c>
      <c r="E19" s="24">
        <f>E12+E18</f>
        <v>48.18</v>
      </c>
      <c r="F19" s="24">
        <f>F12+F18</f>
        <v>51.06</v>
      </c>
      <c r="G19" s="24">
        <f>G12+G18</f>
        <v>203.49</v>
      </c>
      <c r="H19" s="24">
        <f>H12+H18</f>
        <v>1142.6499999999999</v>
      </c>
      <c r="I19" s="24">
        <f>I12+I18</f>
        <v>0</v>
      </c>
      <c r="J19" s="5"/>
    </row>
    <row r="36" ht="15.75" customHeight="1" x14ac:dyDescent="0.25"/>
    <row r="37" ht="15.75" customHeight="1" x14ac:dyDescent="0.25"/>
    <row r="55" ht="15.75" customHeight="1" x14ac:dyDescent="0.25"/>
    <row r="56" ht="15.75" customHeight="1" x14ac:dyDescent="0.25"/>
    <row r="74" ht="15.75" customHeight="1" x14ac:dyDescent="0.25"/>
    <row r="75" ht="15.75" customHeight="1" x14ac:dyDescent="0.25"/>
    <row r="93" ht="15.75" customHeight="1" x14ac:dyDescent="0.25"/>
    <row r="94" ht="15.75" customHeight="1" x14ac:dyDescent="0.25"/>
    <row r="112" ht="15.75" customHeight="1" x14ac:dyDescent="0.25"/>
    <row r="131" ht="15.75" customHeight="1" x14ac:dyDescent="0.25"/>
    <row r="136" ht="15.75" customHeight="1" x14ac:dyDescent="0.25"/>
    <row r="150" ht="15.75" customHeight="1" x14ac:dyDescent="0.25"/>
    <row r="169" ht="15.75" customHeight="1" x14ac:dyDescent="0.25"/>
    <row r="178" ht="15.75" customHeight="1" x14ac:dyDescent="0.25"/>
    <row r="188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:H18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2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43" t="s">
        <v>20</v>
      </c>
    </row>
    <row r="6" spans="1:10" s="21" customFormat="1" ht="13.8" thickBot="1" x14ac:dyDescent="0.3"/>
    <row r="7" spans="1:10" ht="31.2" thickBot="1" x14ac:dyDescent="0.3">
      <c r="A7" s="30"/>
      <c r="B7" s="29" t="s">
        <v>3</v>
      </c>
      <c r="C7" s="25" t="s">
        <v>7</v>
      </c>
      <c r="D7" s="25" t="s">
        <v>8</v>
      </c>
      <c r="E7" s="25" t="s">
        <v>0</v>
      </c>
      <c r="F7" s="25" t="s">
        <v>1</v>
      </c>
      <c r="G7" s="25" t="s">
        <v>2</v>
      </c>
      <c r="H7" s="25" t="s">
        <v>9</v>
      </c>
      <c r="I7" s="25" t="s">
        <v>10</v>
      </c>
      <c r="J7" s="25" t="s">
        <v>4</v>
      </c>
    </row>
    <row r="8" spans="1:10" ht="13.8" thickBot="1" x14ac:dyDescent="0.3">
      <c r="A8" s="30" t="s">
        <v>12</v>
      </c>
      <c r="B8" s="57" t="s">
        <v>17</v>
      </c>
      <c r="C8" s="58">
        <v>160</v>
      </c>
      <c r="D8" s="58"/>
      <c r="E8" s="58">
        <v>6.5</v>
      </c>
      <c r="F8" s="58">
        <v>4.8</v>
      </c>
      <c r="G8" s="58">
        <v>31.4</v>
      </c>
      <c r="H8" s="58">
        <v>255.5</v>
      </c>
      <c r="I8" s="47"/>
      <c r="J8" s="7">
        <v>110</v>
      </c>
    </row>
    <row r="9" spans="1:10" x14ac:dyDescent="0.25">
      <c r="A9" s="52"/>
      <c r="B9" s="61" t="s">
        <v>29</v>
      </c>
      <c r="C9" s="56">
        <v>100</v>
      </c>
      <c r="D9" s="56"/>
      <c r="E9" s="58">
        <v>18.5</v>
      </c>
      <c r="F9" s="58">
        <v>18.899999999999999</v>
      </c>
      <c r="G9" s="58">
        <v>41.4</v>
      </c>
      <c r="H9" s="58">
        <v>289</v>
      </c>
      <c r="I9" s="47"/>
      <c r="J9" s="8"/>
    </row>
    <row r="10" spans="1:10" x14ac:dyDescent="0.25">
      <c r="A10" s="52"/>
      <c r="B10" s="45" t="s">
        <v>14</v>
      </c>
      <c r="C10" s="46">
        <v>50</v>
      </c>
      <c r="D10" s="46"/>
      <c r="E10" s="46">
        <v>3.3</v>
      </c>
      <c r="F10" s="46">
        <v>0.6</v>
      </c>
      <c r="G10" s="46">
        <v>16.7</v>
      </c>
      <c r="H10" s="46">
        <v>87</v>
      </c>
      <c r="I10" s="47"/>
      <c r="J10" s="8"/>
    </row>
    <row r="11" spans="1:10" x14ac:dyDescent="0.25">
      <c r="A11" s="52"/>
      <c r="B11" s="45" t="s">
        <v>16</v>
      </c>
      <c r="C11" s="46">
        <v>250</v>
      </c>
      <c r="D11" s="46"/>
      <c r="E11" s="46">
        <v>0.03</v>
      </c>
      <c r="F11" s="46">
        <v>0</v>
      </c>
      <c r="G11" s="46">
        <v>13.2</v>
      </c>
      <c r="H11" s="46">
        <v>50</v>
      </c>
      <c r="I11" s="46"/>
      <c r="J11" s="8"/>
    </row>
    <row r="12" spans="1:10" x14ac:dyDescent="0.25">
      <c r="A12" s="52"/>
      <c r="B12" s="48" t="s">
        <v>19</v>
      </c>
      <c r="C12" s="46">
        <v>60</v>
      </c>
      <c r="D12" s="46"/>
      <c r="E12" s="46">
        <v>0.39</v>
      </c>
      <c r="F12" s="46">
        <v>7.0000000000000007E-2</v>
      </c>
      <c r="G12" s="46">
        <v>2.1800000000000002</v>
      </c>
      <c r="H12" s="46">
        <v>90</v>
      </c>
      <c r="I12" s="47"/>
      <c r="J12" s="8"/>
    </row>
    <row r="13" spans="1:10" x14ac:dyDescent="0.25">
      <c r="A13" s="52"/>
      <c r="B13" s="31"/>
      <c r="C13" s="26"/>
      <c r="D13" s="26"/>
      <c r="E13" s="26"/>
      <c r="F13" s="26"/>
      <c r="G13" s="26"/>
      <c r="H13" s="26"/>
      <c r="I13" s="27"/>
      <c r="J13" s="8"/>
    </row>
    <row r="14" spans="1:10" x14ac:dyDescent="0.25">
      <c r="A14" s="52"/>
      <c r="B14" s="32"/>
      <c r="C14" s="3">
        <f>SUM(C7:C13)</f>
        <v>620</v>
      </c>
      <c r="D14" s="22">
        <f>SUM(D9:D13)</f>
        <v>0</v>
      </c>
      <c r="E14" s="3">
        <f>SUM(E7:E13)</f>
        <v>28.720000000000002</v>
      </c>
      <c r="F14" s="3">
        <f>SUM(F7:F13)</f>
        <v>24.37</v>
      </c>
      <c r="G14" s="3">
        <f>SUM(G7:G13)</f>
        <v>104.88000000000001</v>
      </c>
      <c r="H14" s="3">
        <f>SUM(H9:H13)</f>
        <v>516</v>
      </c>
      <c r="I14" s="4">
        <f>SUM(I8:I13)</f>
        <v>0</v>
      </c>
      <c r="J14" s="3">
        <v>110</v>
      </c>
    </row>
    <row r="15" spans="1:10" ht="13.8" thickBot="1" x14ac:dyDescent="0.3">
      <c r="A15" s="53"/>
      <c r="B15" s="31"/>
      <c r="C15" s="8"/>
      <c r="D15" s="26"/>
      <c r="E15" s="8"/>
      <c r="F15" s="8"/>
      <c r="G15" s="8"/>
      <c r="H15" s="8"/>
      <c r="I15" s="9"/>
      <c r="J15" s="8">
        <v>135</v>
      </c>
    </row>
    <row r="16" spans="1:10" ht="27" thickBot="1" x14ac:dyDescent="0.3">
      <c r="A16" s="30" t="s">
        <v>12</v>
      </c>
      <c r="B16" s="60" t="s">
        <v>28</v>
      </c>
      <c r="C16" s="58">
        <v>200</v>
      </c>
      <c r="D16" s="58"/>
      <c r="E16" s="58">
        <v>1.8</v>
      </c>
      <c r="F16" s="58">
        <v>4.4000000000000004</v>
      </c>
      <c r="G16" s="58">
        <v>6.4</v>
      </c>
      <c r="H16" s="58">
        <v>198</v>
      </c>
      <c r="I16" s="59"/>
      <c r="J16" s="7"/>
    </row>
    <row r="17" spans="1:10" ht="13.8" thickBot="1" x14ac:dyDescent="0.3">
      <c r="A17" s="49"/>
      <c r="B17" s="57" t="s">
        <v>17</v>
      </c>
      <c r="C17" s="58">
        <v>160</v>
      </c>
      <c r="D17" s="58"/>
      <c r="E17" s="58">
        <v>6.5</v>
      </c>
      <c r="F17" s="58">
        <v>4.8</v>
      </c>
      <c r="G17" s="58">
        <v>31.4</v>
      </c>
      <c r="H17" s="58">
        <v>255.5</v>
      </c>
      <c r="I17" s="41"/>
      <c r="J17" s="8"/>
    </row>
    <row r="18" spans="1:10" x14ac:dyDescent="0.25">
      <c r="A18" s="52"/>
      <c r="B18" s="61" t="s">
        <v>29</v>
      </c>
      <c r="C18" s="56">
        <v>100</v>
      </c>
      <c r="D18" s="56"/>
      <c r="E18" s="58">
        <v>18.5</v>
      </c>
      <c r="F18" s="58">
        <v>18.899999999999999</v>
      </c>
      <c r="G18" s="58">
        <v>41.4</v>
      </c>
      <c r="H18" s="58">
        <v>289</v>
      </c>
      <c r="I18" s="37"/>
      <c r="J18" s="8"/>
    </row>
    <row r="19" spans="1:10" x14ac:dyDescent="0.25">
      <c r="A19" s="52"/>
      <c r="B19" s="45" t="s">
        <v>14</v>
      </c>
      <c r="C19" s="46">
        <v>50</v>
      </c>
      <c r="D19" s="46"/>
      <c r="E19" s="46">
        <v>3.3</v>
      </c>
      <c r="F19" s="46">
        <v>0.6</v>
      </c>
      <c r="G19" s="46">
        <v>16.7</v>
      </c>
      <c r="H19" s="46">
        <v>87</v>
      </c>
      <c r="I19" s="37"/>
      <c r="J19" s="8"/>
    </row>
    <row r="20" spans="1:10" x14ac:dyDescent="0.25">
      <c r="A20" s="52"/>
      <c r="B20" s="45" t="s">
        <v>16</v>
      </c>
      <c r="C20" s="46">
        <v>250</v>
      </c>
      <c r="D20" s="46"/>
      <c r="E20" s="46">
        <v>0.03</v>
      </c>
      <c r="F20" s="46">
        <v>0</v>
      </c>
      <c r="G20" s="46">
        <v>13.2</v>
      </c>
      <c r="H20" s="46">
        <v>50</v>
      </c>
      <c r="I20" s="36"/>
      <c r="J20" s="8"/>
    </row>
    <row r="21" spans="1:10" x14ac:dyDescent="0.25">
      <c r="A21" s="52"/>
      <c r="B21" s="48" t="s">
        <v>19</v>
      </c>
      <c r="C21" s="46">
        <v>60</v>
      </c>
      <c r="D21" s="40"/>
      <c r="E21" s="46">
        <v>0.39</v>
      </c>
      <c r="F21" s="46">
        <v>7.0000000000000007E-2</v>
      </c>
      <c r="G21" s="46">
        <v>2.1800000000000002</v>
      </c>
      <c r="H21" s="46">
        <v>90</v>
      </c>
      <c r="I21" s="47"/>
      <c r="J21" s="8"/>
    </row>
    <row r="22" spans="1:10" ht="15.75" customHeight="1" thickBot="1" x14ac:dyDescent="0.3">
      <c r="A22" s="53"/>
      <c r="B22" s="32"/>
      <c r="C22" s="22">
        <f>SUM(C16:C21)</f>
        <v>820</v>
      </c>
      <c r="D22" s="22">
        <f>SUM(D16:D21)</f>
        <v>0</v>
      </c>
      <c r="E22" s="22">
        <v>27.68</v>
      </c>
      <c r="F22" s="22">
        <v>29.8</v>
      </c>
      <c r="G22" s="22">
        <v>91.1</v>
      </c>
      <c r="H22" s="22"/>
      <c r="I22" s="23">
        <f>SUM(I15:I21)</f>
        <v>0</v>
      </c>
      <c r="J22" s="3">
        <f>SUM(J15:J21)</f>
        <v>135</v>
      </c>
    </row>
    <row r="23" spans="1:10" ht="13.95" customHeight="1" thickBot="1" x14ac:dyDescent="0.3">
      <c r="A23" s="34" t="s">
        <v>11</v>
      </c>
      <c r="B23" s="33"/>
      <c r="C23" s="28">
        <f t="shared" ref="C23:I23" si="0">C14+C22</f>
        <v>1440</v>
      </c>
      <c r="D23" s="28">
        <f t="shared" si="0"/>
        <v>0</v>
      </c>
      <c r="E23" s="28">
        <f t="shared" si="0"/>
        <v>56.400000000000006</v>
      </c>
      <c r="F23" s="28">
        <f t="shared" si="0"/>
        <v>54.17</v>
      </c>
      <c r="G23" s="28">
        <f t="shared" si="0"/>
        <v>195.98000000000002</v>
      </c>
      <c r="H23" s="28">
        <f t="shared" si="0"/>
        <v>516</v>
      </c>
      <c r="I23" s="28">
        <f t="shared" si="0"/>
        <v>0</v>
      </c>
      <c r="J23" s="5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28.04</vt:lpstr>
      <vt:lpstr>29.04</vt:lpstr>
      <vt:lpstr>30.04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2025-04-16T11:12:33Z</dcterms:modified>
</cp:coreProperties>
</file>