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октябрь\меню 8-я неделя\"/>
    </mc:Choice>
  </mc:AlternateContent>
  <bookViews>
    <workbookView xWindow="0" yWindow="0" windowWidth="23040" windowHeight="9384" activeTab="1"/>
  </bookViews>
  <sheets>
    <sheet name="21.10" sheetId="6" r:id="rId1"/>
    <sheet name="22.10" sheetId="5" r:id="rId2"/>
    <sheet name="23.10" sheetId="4" r:id="rId3"/>
    <sheet name="24.10" sheetId="3" r:id="rId4"/>
    <sheet name="25.10" sheetId="7" r:id="rId5"/>
  </sheets>
  <calcPr calcId="152511"/>
</workbook>
</file>

<file path=xl/calcChain.xml><?xml version="1.0" encoding="utf-8"?>
<calcChain xmlns="http://schemas.openxmlformats.org/spreadsheetml/2006/main">
  <c r="C25" i="4" l="1"/>
  <c r="C15" i="6" l="1"/>
  <c r="D15" i="6"/>
  <c r="E15" i="6"/>
  <c r="F15" i="6"/>
  <c r="G15" i="6"/>
  <c r="H15" i="6"/>
  <c r="I15" i="6"/>
  <c r="C22" i="6" l="1"/>
  <c r="D22" i="7" l="1"/>
  <c r="I22" i="7"/>
  <c r="I23" i="3"/>
  <c r="I25" i="4"/>
  <c r="H16" i="4" l="1"/>
  <c r="I22" i="5"/>
  <c r="I22" i="6"/>
  <c r="D25" i="4" l="1"/>
  <c r="I23" i="6"/>
  <c r="H23" i="6"/>
  <c r="G23" i="6"/>
  <c r="F23" i="6"/>
  <c r="E23" i="6"/>
  <c r="D23" i="6"/>
  <c r="C23" i="6"/>
  <c r="I14" i="7" l="1"/>
  <c r="I23" i="7" s="1"/>
  <c r="H14" i="7"/>
  <c r="H23" i="7" s="1"/>
  <c r="G14" i="7"/>
  <c r="F14" i="7"/>
  <c r="E14" i="7"/>
  <c r="D14" i="7"/>
  <c r="D23" i="7" s="1"/>
  <c r="C14" i="7"/>
  <c r="I15" i="3" l="1"/>
  <c r="I24" i="3" s="1"/>
  <c r="H15" i="3"/>
  <c r="G15" i="3"/>
  <c r="F15" i="3"/>
  <c r="E15" i="3"/>
  <c r="D15" i="3"/>
  <c r="D24" i="3" s="1"/>
  <c r="C15" i="3"/>
  <c r="D16" i="4"/>
  <c r="D26" i="4" s="1"/>
  <c r="I16" i="4"/>
  <c r="I26" i="4" s="1"/>
  <c r="I15" i="5"/>
  <c r="I23" i="5" s="1"/>
  <c r="H15" i="5"/>
  <c r="G15" i="5"/>
  <c r="F15" i="5"/>
  <c r="E15" i="5"/>
  <c r="D15" i="5"/>
  <c r="D23" i="5" s="1"/>
  <c r="C15" i="5"/>
  <c r="J15" i="5" l="1"/>
  <c r="H26" i="4" l="1"/>
  <c r="G16" i="4"/>
  <c r="G26" i="4" s="1"/>
  <c r="F16" i="4"/>
  <c r="F26" i="4" s="1"/>
  <c r="E16" i="4"/>
  <c r="E26" i="4" s="1"/>
  <c r="C16" i="4"/>
  <c r="C26" i="4" s="1"/>
  <c r="J22" i="7" l="1"/>
  <c r="G22" i="7"/>
  <c r="G23" i="7" s="1"/>
  <c r="F22" i="7"/>
  <c r="F23" i="7" s="1"/>
  <c r="E22" i="7"/>
  <c r="E23" i="7" s="1"/>
  <c r="C22" i="7"/>
  <c r="C23" i="7" s="1"/>
  <c r="J14" i="7"/>
  <c r="J16" i="4" l="1"/>
  <c r="J22" i="6" l="1"/>
  <c r="J22" i="5"/>
  <c r="H22" i="5"/>
  <c r="H23" i="5" s="1"/>
  <c r="G23" i="5"/>
  <c r="F23" i="5"/>
  <c r="E23" i="5"/>
  <c r="C22" i="5"/>
  <c r="C23" i="5" s="1"/>
  <c r="J25" i="4"/>
  <c r="J23" i="3"/>
  <c r="H23" i="3"/>
  <c r="H24" i="3" s="1"/>
  <c r="G23" i="3"/>
  <c r="G24" i="3" s="1"/>
  <c r="F23" i="3"/>
  <c r="F24" i="3" s="1"/>
  <c r="E23" i="3"/>
  <c r="E24" i="3" s="1"/>
  <c r="C23" i="3"/>
  <c r="C24" i="3" s="1"/>
  <c r="J15" i="3"/>
</calcChain>
</file>

<file path=xl/sharedStrings.xml><?xml version="1.0" encoding="utf-8"?>
<sst xmlns="http://schemas.openxmlformats.org/spreadsheetml/2006/main" count="120" uniqueCount="34">
  <si>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</si>
  <si>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</si>
  <si>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</si>
  <si>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</si>
  <si>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</si>
  <si>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</si>
  <si>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</si>
  <si>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</si>
  <si>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</si>
  <si>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</si>
  <si>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</si>
  <si>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</si>
  <si>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</si>
  <si>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</si>
  <si>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</si>
  <si>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Суп рисовый на к/б(кура,картофель,рис,лук,морковь,масло под)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</si>
  <si>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</si>
  <si>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</si>
  <si>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</si>
  <si>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Греча с масл(греча,масло сл,соль)</t>
  </si>
  <si>
    <t>Борщ на курином бульоне со  свеж.кап(кура,свек,кап,карт,морк,лук,томат,масло,сах,соль)</t>
  </si>
  <si>
    <t>Блины с повидлом</t>
  </si>
  <si>
    <t>Фрукт</t>
  </si>
  <si>
    <t>МЕНЮ на 21.10.2024г.</t>
  </si>
  <si>
    <t>Голубцы с соусом( капуста, фарш мясной,лук, морковь,мука,масло раст.)</t>
  </si>
  <si>
    <t>МЕНЮ на 22.10.2024г.</t>
  </si>
  <si>
    <t>МЕНЮ на 23.10.2024г.</t>
  </si>
  <si>
    <t>Макароны с сыром (мак.изд,масло слив., соль)</t>
  </si>
  <si>
    <t>МЕНЮ на 24.10.2024г.</t>
  </si>
  <si>
    <t>Тефтеля с соусом(фарш куры,батон,лук, масло под, соль,)</t>
  </si>
  <si>
    <t>Рис с масл(греча,масло сл,соль)</t>
  </si>
  <si>
    <t>Сосиска</t>
  </si>
  <si>
    <t>МЕНЮ на 25.10.2024г.</t>
  </si>
  <si>
    <t>Рис с масл(рис,масло сл,соль)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</si>
</sst>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9" sqref="I9:I11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23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8" thickBot="1" x14ac:dyDescent="0.3">
      <c r="A8" s="33" t="s">
        <v>12</v>
      </c>
      <c r="B8" s="28"/>
      <c r="C8" s="29"/>
      <c r="D8" s="29"/>
      <c r="E8" s="29"/>
      <c r="F8" s="29"/>
      <c r="G8" s="29"/>
      <c r="H8" s="29"/>
      <c r="I8" s="29"/>
      <c r="J8" s="17">
        <v>110</v>
      </c>
    </row>
    <row r="9" spans="1:10" ht="13.8" thickBot="1" x14ac:dyDescent="0.3">
      <c r="A9" s="53"/>
      <c r="B9" s="49" t="s">
        <v>30</v>
      </c>
      <c r="C9" s="48">
        <v>200</v>
      </c>
      <c r="D9" s="48"/>
      <c r="E9" s="50">
        <v>5.4</v>
      </c>
      <c r="F9" s="50">
        <v>6.11</v>
      </c>
      <c r="G9" s="50">
        <v>46.3</v>
      </c>
      <c r="H9" s="50">
        <v>188.1</v>
      </c>
      <c r="I9" s="50"/>
      <c r="J9" s="17"/>
    </row>
    <row r="10" spans="1:10" ht="13.8" thickBot="1" x14ac:dyDescent="0.3">
      <c r="A10" s="54"/>
      <c r="B10" s="49" t="s">
        <v>31</v>
      </c>
      <c r="C10" s="48">
        <v>100</v>
      </c>
      <c r="D10" s="48"/>
      <c r="E10" s="50">
        <v>18.5</v>
      </c>
      <c r="F10" s="50">
        <v>18.899999999999999</v>
      </c>
      <c r="G10" s="50">
        <v>41.4</v>
      </c>
      <c r="H10" s="50">
        <v>289</v>
      </c>
      <c r="I10" s="51"/>
      <c r="J10" s="17"/>
    </row>
    <row r="11" spans="1:10" ht="13.2" customHeight="1" x14ac:dyDescent="0.25">
      <c r="A11" s="54"/>
      <c r="B11" s="39" t="s">
        <v>14</v>
      </c>
      <c r="C11" s="38">
        <v>20</v>
      </c>
      <c r="D11" s="38"/>
      <c r="E11" s="38">
        <v>2.5</v>
      </c>
      <c r="F11" s="38">
        <v>27</v>
      </c>
      <c r="G11" s="38">
        <v>2</v>
      </c>
      <c r="H11" s="38">
        <v>70.400000000000006</v>
      </c>
      <c r="I11" s="41"/>
      <c r="J11" s="17"/>
    </row>
    <row r="12" spans="1:10" ht="13.2" customHeight="1" x14ac:dyDescent="0.25">
      <c r="A12" s="54"/>
      <c r="B12" s="39" t="s">
        <v>17</v>
      </c>
      <c r="C12" s="40">
        <v>250</v>
      </c>
      <c r="D12" s="40"/>
      <c r="E12" s="40">
        <v>4.2</v>
      </c>
      <c r="F12" s="40">
        <v>0</v>
      </c>
      <c r="G12" s="40">
        <v>15</v>
      </c>
      <c r="H12" s="40">
        <v>42.6</v>
      </c>
      <c r="I12" s="40"/>
      <c r="J12" s="17"/>
    </row>
    <row r="13" spans="1:10" ht="13.2" customHeight="1" x14ac:dyDescent="0.25">
      <c r="A13" s="54"/>
      <c r="B13" s="39"/>
      <c r="C13" s="40"/>
      <c r="D13" s="40"/>
      <c r="E13" s="40"/>
      <c r="F13" s="40"/>
      <c r="G13" s="40"/>
      <c r="H13" s="40"/>
      <c r="I13" s="41"/>
      <c r="J13" s="17"/>
    </row>
    <row r="14" spans="1:10" ht="13.2" customHeight="1" x14ac:dyDescent="0.25">
      <c r="A14" s="54"/>
      <c r="B14" s="34"/>
      <c r="C14" s="29"/>
      <c r="D14" s="29"/>
      <c r="E14" s="29"/>
      <c r="F14" s="29"/>
      <c r="G14" s="29"/>
      <c r="H14" s="29"/>
      <c r="I14" s="29"/>
      <c r="J14" s="17"/>
    </row>
    <row r="15" spans="1:10" ht="13.8" customHeight="1" thickBot="1" x14ac:dyDescent="0.3">
      <c r="A15" s="55"/>
      <c r="B15" s="35"/>
      <c r="C15" s="24">
        <f t="shared" ref="C15:I15" si="0">SUM(C8:C14)</f>
        <v>570</v>
      </c>
      <c r="D15" s="24">
        <f t="shared" si="0"/>
        <v>0</v>
      </c>
      <c r="E15" s="24">
        <f t="shared" si="0"/>
        <v>30.599999999999998</v>
      </c>
      <c r="F15" s="24">
        <f t="shared" si="0"/>
        <v>52.01</v>
      </c>
      <c r="G15" s="24">
        <f t="shared" si="0"/>
        <v>104.69999999999999</v>
      </c>
      <c r="H15" s="24">
        <f t="shared" si="0"/>
        <v>590.1</v>
      </c>
      <c r="I15" s="24">
        <f t="shared" si="0"/>
        <v>0</v>
      </c>
      <c r="J15" s="15">
        <v>135</v>
      </c>
    </row>
    <row r="16" spans="1:10" ht="27" thickBot="1" x14ac:dyDescent="0.3">
      <c r="A16" s="33" t="s">
        <v>12</v>
      </c>
      <c r="B16" s="39" t="s">
        <v>15</v>
      </c>
      <c r="C16" s="40">
        <v>250</v>
      </c>
      <c r="D16" s="40"/>
      <c r="E16" s="40">
        <v>4.0999999999999996</v>
      </c>
      <c r="F16" s="40">
        <v>8.6</v>
      </c>
      <c r="G16" s="40">
        <v>18.399999999999999</v>
      </c>
      <c r="H16" s="40">
        <v>196.8</v>
      </c>
      <c r="I16" s="41"/>
      <c r="J16" s="12"/>
    </row>
    <row r="17" spans="1:10" ht="13.8" thickBot="1" x14ac:dyDescent="0.3">
      <c r="A17" s="53"/>
      <c r="B17" s="43" t="s">
        <v>19</v>
      </c>
      <c r="C17" s="38">
        <v>200</v>
      </c>
      <c r="D17" s="38"/>
      <c r="E17" s="40">
        <v>5.4</v>
      </c>
      <c r="F17" s="40">
        <v>6.11</v>
      </c>
      <c r="G17" s="40">
        <v>46.3</v>
      </c>
      <c r="H17" s="40">
        <v>188.1</v>
      </c>
      <c r="I17" s="40"/>
      <c r="J17" s="10"/>
    </row>
    <row r="18" spans="1:10" ht="18" customHeight="1" thickBot="1" x14ac:dyDescent="0.3">
      <c r="A18" s="56"/>
      <c r="B18" s="49" t="s">
        <v>29</v>
      </c>
      <c r="C18" s="40">
        <v>100</v>
      </c>
      <c r="D18" s="38"/>
      <c r="E18" s="38">
        <v>10.8</v>
      </c>
      <c r="F18" s="38">
        <v>9.4</v>
      </c>
      <c r="G18" s="38">
        <v>70.5</v>
      </c>
      <c r="H18" s="38">
        <v>661</v>
      </c>
      <c r="I18" s="41"/>
      <c r="J18" s="10"/>
    </row>
    <row r="19" spans="1:10" x14ac:dyDescent="0.25">
      <c r="A19" s="56"/>
      <c r="B19" s="39" t="s">
        <v>14</v>
      </c>
      <c r="C19" s="38">
        <v>20</v>
      </c>
      <c r="D19" s="38"/>
      <c r="E19" s="38">
        <v>2.5</v>
      </c>
      <c r="F19" s="38">
        <v>27</v>
      </c>
      <c r="G19" s="38">
        <v>2</v>
      </c>
      <c r="H19" s="38">
        <v>70.400000000000006</v>
      </c>
      <c r="I19" s="40"/>
      <c r="J19" s="10"/>
    </row>
    <row r="20" spans="1:10" x14ac:dyDescent="0.25">
      <c r="A20" s="56"/>
      <c r="B20" s="39" t="s">
        <v>17</v>
      </c>
      <c r="C20" s="40">
        <v>250</v>
      </c>
      <c r="D20" s="40"/>
      <c r="E20" s="40">
        <v>4.2</v>
      </c>
      <c r="F20" s="40">
        <v>0</v>
      </c>
      <c r="G20" s="40">
        <v>15</v>
      </c>
      <c r="H20" s="40">
        <v>42.6</v>
      </c>
      <c r="I20" s="41"/>
      <c r="J20" s="10"/>
    </row>
    <row r="21" spans="1:10" x14ac:dyDescent="0.25">
      <c r="A21" s="56"/>
      <c r="B21" s="39"/>
      <c r="C21" s="40"/>
      <c r="D21" s="40"/>
      <c r="E21" s="40"/>
      <c r="F21" s="40"/>
      <c r="G21" s="40"/>
      <c r="H21" s="40"/>
      <c r="I21" s="41"/>
      <c r="J21" s="10"/>
    </row>
    <row r="22" spans="1:10" ht="13.8" thickBot="1" x14ac:dyDescent="0.3">
      <c r="A22" s="57"/>
      <c r="B22" s="35"/>
      <c r="C22" s="24">
        <f>SUM(C16:C21)</f>
        <v>820</v>
      </c>
      <c r="D22" s="24">
        <v>0</v>
      </c>
      <c r="E22" s="24">
        <v>34.35</v>
      </c>
      <c r="F22" s="24">
        <v>33.6</v>
      </c>
      <c r="G22" s="24">
        <v>154.6</v>
      </c>
      <c r="H22" s="24"/>
      <c r="I22" s="24">
        <f>SUM(I16:I21)</f>
        <v>0</v>
      </c>
      <c r="J22" s="3">
        <f>SUM(J14:J21)</f>
        <v>135</v>
      </c>
    </row>
    <row r="23" spans="1:10" ht="13.5" customHeight="1" thickBot="1" x14ac:dyDescent="0.3">
      <c r="A23" s="37" t="s">
        <v>11</v>
      </c>
      <c r="B23" s="36"/>
      <c r="C23" s="26">
        <f t="shared" ref="C23:I23" si="1">C15+C22</f>
        <v>1390</v>
      </c>
      <c r="D23" s="26">
        <f t="shared" si="1"/>
        <v>0</v>
      </c>
      <c r="E23" s="26">
        <f t="shared" si="1"/>
        <v>64.95</v>
      </c>
      <c r="F23" s="26">
        <f t="shared" si="1"/>
        <v>85.61</v>
      </c>
      <c r="G23" s="26">
        <f t="shared" si="1"/>
        <v>259.29999999999995</v>
      </c>
      <c r="H23" s="26">
        <f t="shared" si="1"/>
        <v>590.1</v>
      </c>
      <c r="I23" s="26">
        <f t="shared" si="1"/>
        <v>0</v>
      </c>
      <c r="J23" s="6"/>
    </row>
    <row r="24" spans="1:10" ht="15.75" customHeight="1" x14ac:dyDescent="0.25"/>
    <row r="26" spans="1:10" ht="15.75" customHeight="1" x14ac:dyDescent="0.25"/>
    <row r="41" ht="15.75" customHeight="1" x14ac:dyDescent="0.25"/>
    <row r="43" ht="15.75" customHeight="1" x14ac:dyDescent="0.25"/>
    <row r="60" ht="15.75" customHeight="1" x14ac:dyDescent="0.25"/>
    <row r="62" ht="15.75" customHeight="1" x14ac:dyDescent="0.25"/>
    <row r="79" ht="15.75" customHeight="1" x14ac:dyDescent="0.25"/>
    <row r="81" ht="15.75" customHeight="1" x14ac:dyDescent="0.25"/>
    <row r="98" ht="15.75" customHeight="1" x14ac:dyDescent="0.25"/>
    <row r="100" ht="15.75" customHeight="1" x14ac:dyDescent="0.25"/>
    <row r="117" ht="15.75" customHeight="1" x14ac:dyDescent="0.25"/>
    <row r="136" ht="15.75" customHeight="1" x14ac:dyDescent="0.25"/>
    <row r="142" ht="15.75" customHeight="1" x14ac:dyDescent="0.25"/>
    <row r="155" ht="15.75" customHeight="1" x14ac:dyDescent="0.25"/>
    <row r="156" ht="13.5" customHeight="1" x14ac:dyDescent="0.25"/>
    <row r="184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0" sqref="B20:H20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25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8" thickBot="1" x14ac:dyDescent="0.3">
      <c r="A8" s="33" t="s">
        <v>12</v>
      </c>
      <c r="B8" s="42"/>
      <c r="C8" s="40"/>
      <c r="D8" s="29"/>
      <c r="E8" s="40"/>
      <c r="F8" s="40"/>
      <c r="G8" s="40"/>
      <c r="H8" s="40"/>
      <c r="I8" s="30"/>
      <c r="J8" s="21">
        <v>110</v>
      </c>
    </row>
    <row r="9" spans="1:10" x14ac:dyDescent="0.25">
      <c r="A9" s="53"/>
      <c r="B9" s="39"/>
      <c r="C9" s="40"/>
      <c r="D9" s="40"/>
      <c r="E9" s="40"/>
      <c r="F9" s="40"/>
      <c r="G9" s="40"/>
      <c r="H9" s="40"/>
      <c r="I9" s="41"/>
      <c r="J9" s="21"/>
    </row>
    <row r="10" spans="1:10" ht="26.4" x14ac:dyDescent="0.25">
      <c r="A10" s="56"/>
      <c r="B10" s="49" t="s">
        <v>24</v>
      </c>
      <c r="C10" s="50">
        <v>120</v>
      </c>
      <c r="D10" s="50"/>
      <c r="E10" s="50">
        <v>8.3000000000000007</v>
      </c>
      <c r="F10" s="50">
        <v>6.4</v>
      </c>
      <c r="G10" s="50">
        <v>33</v>
      </c>
      <c r="H10" s="50">
        <v>182.7</v>
      </c>
      <c r="I10" s="41"/>
      <c r="J10" s="22"/>
    </row>
    <row r="11" spans="1:10" x14ac:dyDescent="0.25">
      <c r="A11" s="56"/>
      <c r="B11" s="39" t="s">
        <v>17</v>
      </c>
      <c r="C11" s="40">
        <v>250</v>
      </c>
      <c r="D11" s="40"/>
      <c r="E11" s="40">
        <v>4.2</v>
      </c>
      <c r="F11" s="40">
        <v>0</v>
      </c>
      <c r="G11" s="40">
        <v>15</v>
      </c>
      <c r="H11" s="40">
        <v>42.6</v>
      </c>
      <c r="I11" s="41"/>
      <c r="J11" s="22"/>
    </row>
    <row r="12" spans="1:10" x14ac:dyDescent="0.25">
      <c r="A12" s="56"/>
      <c r="B12" s="39" t="s">
        <v>14</v>
      </c>
      <c r="C12" s="40">
        <v>50</v>
      </c>
      <c r="D12" s="40"/>
      <c r="E12" s="40">
        <v>4</v>
      </c>
      <c r="F12" s="40">
        <v>2.5</v>
      </c>
      <c r="G12" s="40">
        <v>14.5</v>
      </c>
      <c r="H12" s="40">
        <v>179</v>
      </c>
      <c r="I12" s="41"/>
      <c r="J12" s="22"/>
    </row>
    <row r="13" spans="1:10" x14ac:dyDescent="0.25">
      <c r="A13" s="56"/>
      <c r="B13" s="45"/>
      <c r="C13" s="46"/>
      <c r="D13" s="46"/>
      <c r="E13" s="46"/>
      <c r="F13" s="46"/>
      <c r="G13" s="46"/>
      <c r="H13" s="46"/>
      <c r="I13" s="41"/>
      <c r="J13" s="22"/>
    </row>
    <row r="14" spans="1:10" x14ac:dyDescent="0.25">
      <c r="A14" s="56"/>
      <c r="B14" s="34"/>
      <c r="C14" s="29"/>
      <c r="D14" s="29"/>
      <c r="E14" s="29"/>
      <c r="F14" s="29"/>
      <c r="G14" s="29"/>
      <c r="H14" s="29"/>
      <c r="I14" s="30"/>
      <c r="J14" s="22"/>
    </row>
    <row r="15" spans="1:10" ht="13.8" thickBot="1" x14ac:dyDescent="0.3">
      <c r="A15" s="57"/>
      <c r="B15" s="35"/>
      <c r="C15" s="24">
        <f t="shared" ref="C15:H15" si="0">SUM(C7:C14)</f>
        <v>420</v>
      </c>
      <c r="D15" s="24">
        <f t="shared" si="0"/>
        <v>0</v>
      </c>
      <c r="E15" s="24">
        <f t="shared" si="0"/>
        <v>16.5</v>
      </c>
      <c r="F15" s="24">
        <f t="shared" si="0"/>
        <v>8.9</v>
      </c>
      <c r="G15" s="24">
        <f t="shared" si="0"/>
        <v>62.5</v>
      </c>
      <c r="H15" s="24">
        <f t="shared" si="0"/>
        <v>404.29999999999995</v>
      </c>
      <c r="I15" s="25">
        <f>SUM(I8:I14)</f>
        <v>0</v>
      </c>
      <c r="J15" s="19">
        <f>J8</f>
        <v>110</v>
      </c>
    </row>
    <row r="16" spans="1:10" ht="27" thickBot="1" x14ac:dyDescent="0.3">
      <c r="A16" s="33"/>
      <c r="B16" s="42" t="s">
        <v>18</v>
      </c>
      <c r="C16" s="46">
        <v>250</v>
      </c>
      <c r="D16" s="46">
        <v>300</v>
      </c>
      <c r="E16" s="46">
        <v>1.8</v>
      </c>
      <c r="F16" s="46">
        <v>4.4000000000000004</v>
      </c>
      <c r="G16" s="46">
        <v>6.4</v>
      </c>
      <c r="H16" s="46">
        <v>198</v>
      </c>
      <c r="I16" s="47">
        <v>298</v>
      </c>
      <c r="J16" s="18">
        <v>135</v>
      </c>
    </row>
    <row r="17" spans="1:10" ht="26.4" x14ac:dyDescent="0.25">
      <c r="A17" s="58"/>
      <c r="B17" s="49" t="s">
        <v>24</v>
      </c>
      <c r="C17" s="50">
        <v>120</v>
      </c>
      <c r="D17" s="50"/>
      <c r="E17" s="50">
        <v>8.3000000000000007</v>
      </c>
      <c r="F17" s="50">
        <v>6.4</v>
      </c>
      <c r="G17" s="50">
        <v>33</v>
      </c>
      <c r="H17" s="50">
        <v>182.7</v>
      </c>
      <c r="I17" s="41"/>
      <c r="J17" s="10"/>
    </row>
    <row r="18" spans="1:10" x14ac:dyDescent="0.25">
      <c r="A18" s="59"/>
      <c r="B18" s="39" t="s">
        <v>17</v>
      </c>
      <c r="C18" s="40">
        <v>250</v>
      </c>
      <c r="D18" s="40"/>
      <c r="E18" s="40">
        <v>4.2</v>
      </c>
      <c r="F18" s="40">
        <v>0</v>
      </c>
      <c r="G18" s="40">
        <v>15</v>
      </c>
      <c r="H18" s="40">
        <v>42.6</v>
      </c>
      <c r="I18" s="41"/>
      <c r="J18" s="10"/>
    </row>
    <row r="19" spans="1:10" x14ac:dyDescent="0.25">
      <c r="A19" s="59"/>
      <c r="B19" s="39" t="s">
        <v>14</v>
      </c>
      <c r="C19" s="40">
        <v>50</v>
      </c>
      <c r="D19" s="40"/>
      <c r="E19" s="40">
        <v>4</v>
      </c>
      <c r="F19" s="40">
        <v>2.5</v>
      </c>
      <c r="G19" s="40">
        <v>14.5</v>
      </c>
      <c r="H19" s="40">
        <v>179</v>
      </c>
      <c r="I19" s="41"/>
      <c r="J19" s="10"/>
    </row>
    <row r="20" spans="1:10" x14ac:dyDescent="0.25">
      <c r="A20" s="59"/>
      <c r="B20" s="45"/>
      <c r="C20" s="46"/>
      <c r="D20" s="46"/>
      <c r="E20" s="46"/>
      <c r="F20" s="46"/>
      <c r="G20" s="46"/>
      <c r="H20" s="46"/>
      <c r="I20" s="41"/>
      <c r="J20" s="10"/>
    </row>
    <row r="21" spans="1:10" x14ac:dyDescent="0.25">
      <c r="A21" s="59"/>
      <c r="B21" s="9"/>
      <c r="C21" s="10"/>
      <c r="D21" s="17"/>
      <c r="E21" s="10"/>
      <c r="F21" s="10"/>
      <c r="G21" s="10"/>
      <c r="H21" s="10"/>
      <c r="I21" s="11"/>
      <c r="J21" s="10"/>
    </row>
    <row r="22" spans="1:10" ht="13.5" customHeight="1" thickBot="1" x14ac:dyDescent="0.3">
      <c r="A22" s="59"/>
      <c r="B22" s="2"/>
      <c r="C22" s="3">
        <f>SUM(C16:C21)</f>
        <v>670</v>
      </c>
      <c r="D22" s="15"/>
      <c r="E22" s="3">
        <v>34.4</v>
      </c>
      <c r="F22" s="3">
        <v>34.11</v>
      </c>
      <c r="G22" s="3">
        <v>155.80000000000001</v>
      </c>
      <c r="H22" s="3">
        <f>SUM(H16:H21)</f>
        <v>602.29999999999995</v>
      </c>
      <c r="I22" s="4">
        <f>SUM(I16:I21)</f>
        <v>298</v>
      </c>
      <c r="J22" s="3">
        <f>SUM(J16:J21)</f>
        <v>135</v>
      </c>
    </row>
    <row r="23" spans="1:10" ht="15" customHeight="1" thickBot="1" x14ac:dyDescent="0.3">
      <c r="A23" s="37" t="s">
        <v>11</v>
      </c>
      <c r="B23" s="36"/>
      <c r="C23" s="6">
        <f t="shared" ref="C23:I23" si="1">C15+C22</f>
        <v>1090</v>
      </c>
      <c r="D23" s="26">
        <f t="shared" si="1"/>
        <v>0</v>
      </c>
      <c r="E23" s="26">
        <f t="shared" si="1"/>
        <v>50.9</v>
      </c>
      <c r="F23" s="26">
        <f t="shared" si="1"/>
        <v>43.01</v>
      </c>
      <c r="G23" s="26">
        <f t="shared" si="1"/>
        <v>218.3</v>
      </c>
      <c r="H23" s="26">
        <f t="shared" si="1"/>
        <v>1006.5999999999999</v>
      </c>
      <c r="I23" s="26">
        <f t="shared" si="1"/>
        <v>298</v>
      </c>
      <c r="J23" s="6"/>
    </row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18" sqref="D18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26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x14ac:dyDescent="0.25">
      <c r="A9" s="53"/>
      <c r="B9" s="42"/>
      <c r="C9" s="40"/>
      <c r="D9" s="40"/>
      <c r="E9" s="40"/>
      <c r="F9" s="40"/>
      <c r="G9" s="40"/>
      <c r="H9" s="40"/>
      <c r="I9" s="41"/>
      <c r="J9" s="8"/>
    </row>
    <row r="10" spans="1:10" x14ac:dyDescent="0.25">
      <c r="A10" s="56"/>
      <c r="B10" s="52" t="s">
        <v>27</v>
      </c>
      <c r="C10" s="50">
        <v>250</v>
      </c>
      <c r="D10" s="50"/>
      <c r="E10" s="50">
        <v>6.5</v>
      </c>
      <c r="F10" s="50">
        <v>4.8</v>
      </c>
      <c r="G10" s="50">
        <v>31.4</v>
      </c>
      <c r="H10" s="50">
        <v>255.5</v>
      </c>
      <c r="I10" s="50"/>
      <c r="J10" s="10"/>
    </row>
    <row r="11" spans="1:10" x14ac:dyDescent="0.25">
      <c r="A11" s="56"/>
      <c r="B11" s="49" t="s">
        <v>17</v>
      </c>
      <c r="C11" s="50">
        <v>250</v>
      </c>
      <c r="D11" s="50"/>
      <c r="E11" s="50">
        <v>4.2</v>
      </c>
      <c r="F11" s="50">
        <v>0</v>
      </c>
      <c r="G11" s="50">
        <v>15</v>
      </c>
      <c r="H11" s="50">
        <v>42.6</v>
      </c>
      <c r="I11" s="41"/>
      <c r="J11" s="10"/>
    </row>
    <row r="12" spans="1:10" x14ac:dyDescent="0.25">
      <c r="A12" s="56"/>
      <c r="B12" s="49" t="s">
        <v>14</v>
      </c>
      <c r="C12" s="50">
        <v>50</v>
      </c>
      <c r="D12" s="50"/>
      <c r="E12" s="50">
        <v>4</v>
      </c>
      <c r="F12" s="50">
        <v>2.5</v>
      </c>
      <c r="G12" s="50">
        <v>14.5</v>
      </c>
      <c r="H12" s="50">
        <v>179</v>
      </c>
      <c r="I12" s="41"/>
      <c r="J12" s="10"/>
    </row>
    <row r="13" spans="1:10" x14ac:dyDescent="0.25">
      <c r="A13" s="56"/>
      <c r="B13" s="39"/>
      <c r="C13" s="40"/>
      <c r="D13" s="40"/>
      <c r="E13" s="40"/>
      <c r="F13" s="40"/>
      <c r="G13" s="40"/>
      <c r="H13" s="40"/>
      <c r="I13" s="40"/>
      <c r="J13" s="10"/>
    </row>
    <row r="14" spans="1:10" x14ac:dyDescent="0.25">
      <c r="A14" s="56"/>
      <c r="B14" s="39"/>
      <c r="C14" s="40"/>
      <c r="D14" s="40"/>
      <c r="E14" s="40"/>
      <c r="F14" s="40"/>
      <c r="G14" s="40"/>
      <c r="H14" s="40"/>
      <c r="I14" s="40"/>
      <c r="J14" s="10"/>
    </row>
    <row r="15" spans="1:10" x14ac:dyDescent="0.25">
      <c r="A15" s="56"/>
      <c r="B15" s="34"/>
      <c r="C15" s="29"/>
      <c r="D15" s="29"/>
      <c r="E15" s="29"/>
      <c r="F15" s="29"/>
      <c r="G15" s="29"/>
      <c r="H15" s="29"/>
      <c r="I15" s="30"/>
      <c r="J15" s="10"/>
    </row>
    <row r="16" spans="1:10" x14ac:dyDescent="0.25">
      <c r="A16" s="56"/>
      <c r="B16" s="35"/>
      <c r="C16" s="3">
        <f>SUM(C7:C15)</f>
        <v>550</v>
      </c>
      <c r="D16" s="24">
        <f>SUM(D9:D15)</f>
        <v>0</v>
      </c>
      <c r="E16" s="3">
        <f t="shared" ref="E16:G16" si="0">SUM(E7:E15)</f>
        <v>14.7</v>
      </c>
      <c r="F16" s="3">
        <f t="shared" si="0"/>
        <v>7.3</v>
      </c>
      <c r="G16" s="3">
        <f t="shared" si="0"/>
        <v>60.9</v>
      </c>
      <c r="H16" s="3">
        <f>SUM(H9:H15)</f>
        <v>477.1</v>
      </c>
      <c r="I16" s="4">
        <f>SUM(I8:I15)</f>
        <v>0</v>
      </c>
      <c r="J16" s="3">
        <f>J8+J9+J11+J10+J12+J13+J14+J15</f>
        <v>110</v>
      </c>
    </row>
    <row r="17" spans="1:10" ht="13.8" thickBot="1" x14ac:dyDescent="0.3">
      <c r="A17" s="57"/>
      <c r="B17" s="34"/>
      <c r="C17" s="10"/>
      <c r="D17" s="29"/>
      <c r="E17" s="10"/>
      <c r="F17" s="10"/>
      <c r="G17" s="10"/>
      <c r="H17" s="10"/>
      <c r="I17" s="11"/>
      <c r="J17" s="10">
        <v>135</v>
      </c>
    </row>
    <row r="18" spans="1:10" ht="40.200000000000003" thickBot="1" x14ac:dyDescent="0.3">
      <c r="A18" s="33" t="s">
        <v>12</v>
      </c>
      <c r="B18" s="39" t="s">
        <v>16</v>
      </c>
      <c r="C18" s="40">
        <v>250</v>
      </c>
      <c r="D18" s="40"/>
      <c r="E18" s="40">
        <v>4.3</v>
      </c>
      <c r="F18" s="40">
        <v>8.3000000000000007</v>
      </c>
      <c r="G18" s="40">
        <v>21.1</v>
      </c>
      <c r="H18" s="40">
        <v>160.80000000000001</v>
      </c>
      <c r="I18" s="41"/>
      <c r="J18" s="8"/>
    </row>
    <row r="19" spans="1:10" x14ac:dyDescent="0.25">
      <c r="A19" s="53"/>
      <c r="B19" s="52" t="s">
        <v>27</v>
      </c>
      <c r="C19" s="50">
        <v>250</v>
      </c>
      <c r="D19" s="50"/>
      <c r="E19" s="50">
        <v>6.5</v>
      </c>
      <c r="F19" s="50">
        <v>4.8</v>
      </c>
      <c r="G19" s="50">
        <v>31.4</v>
      </c>
      <c r="H19" s="50">
        <v>255.5</v>
      </c>
      <c r="I19" s="41"/>
      <c r="J19" s="10"/>
    </row>
    <row r="20" spans="1:10" x14ac:dyDescent="0.25">
      <c r="A20" s="56"/>
      <c r="B20" s="49" t="s">
        <v>17</v>
      </c>
      <c r="C20" s="50">
        <v>250</v>
      </c>
      <c r="D20" s="50"/>
      <c r="E20" s="50">
        <v>4.2</v>
      </c>
      <c r="F20" s="50">
        <v>0</v>
      </c>
      <c r="G20" s="50">
        <v>15</v>
      </c>
      <c r="H20" s="50">
        <v>42.6</v>
      </c>
      <c r="I20" s="41"/>
      <c r="J20" s="10"/>
    </row>
    <row r="21" spans="1:10" x14ac:dyDescent="0.25">
      <c r="A21" s="56"/>
      <c r="B21" s="49" t="s">
        <v>14</v>
      </c>
      <c r="C21" s="50">
        <v>50</v>
      </c>
      <c r="D21" s="50"/>
      <c r="E21" s="50">
        <v>4</v>
      </c>
      <c r="F21" s="50">
        <v>2.5</v>
      </c>
      <c r="G21" s="50">
        <v>14.5</v>
      </c>
      <c r="H21" s="50">
        <v>179</v>
      </c>
      <c r="I21" s="41"/>
      <c r="J21" s="10"/>
    </row>
    <row r="22" spans="1:10" x14ac:dyDescent="0.25">
      <c r="A22" s="56"/>
      <c r="B22" s="39"/>
      <c r="C22" s="40"/>
      <c r="D22" s="40"/>
      <c r="E22" s="40"/>
      <c r="F22" s="40"/>
      <c r="G22" s="40"/>
      <c r="H22" s="40"/>
      <c r="I22" s="41"/>
      <c r="J22" s="10"/>
    </row>
    <row r="23" spans="1:10" x14ac:dyDescent="0.25">
      <c r="A23" s="56"/>
      <c r="B23" s="39"/>
      <c r="C23" s="40"/>
      <c r="D23" s="40"/>
      <c r="E23" s="40"/>
      <c r="F23" s="40"/>
      <c r="G23" s="40"/>
      <c r="H23" s="40"/>
      <c r="I23" s="40"/>
      <c r="J23" s="10"/>
    </row>
    <row r="24" spans="1:10" x14ac:dyDescent="0.25">
      <c r="A24" s="56"/>
      <c r="B24" s="34"/>
      <c r="C24" s="29"/>
      <c r="D24" s="29"/>
      <c r="E24" s="29"/>
      <c r="F24" s="29"/>
      <c r="G24" s="29"/>
      <c r="H24" s="29"/>
      <c r="I24" s="30"/>
      <c r="J24" s="10"/>
    </row>
    <row r="25" spans="1:10" ht="15.75" customHeight="1" thickBot="1" x14ac:dyDescent="0.3">
      <c r="A25" s="57"/>
      <c r="B25" s="35"/>
      <c r="C25" s="24">
        <f>SUM(C18:C24)</f>
        <v>800</v>
      </c>
      <c r="D25" s="24">
        <f>SUM(D18:D24)</f>
        <v>0</v>
      </c>
      <c r="E25" s="24">
        <v>27.68</v>
      </c>
      <c r="F25" s="24">
        <v>29.8</v>
      </c>
      <c r="G25" s="24">
        <v>91.1</v>
      </c>
      <c r="H25" s="24"/>
      <c r="I25" s="25">
        <f>SUM(I17:I24)</f>
        <v>0</v>
      </c>
      <c r="J25" s="3">
        <f>SUM(J17:J24)</f>
        <v>135</v>
      </c>
    </row>
    <row r="26" spans="1:10" ht="13.8" customHeight="1" thickBot="1" x14ac:dyDescent="0.3">
      <c r="A26" s="37" t="s">
        <v>11</v>
      </c>
      <c r="B26" s="36"/>
      <c r="C26" s="31">
        <f>C16+C25</f>
        <v>1350</v>
      </c>
      <c r="D26" s="31">
        <f t="shared" ref="D26:I26" si="1">D16+D25</f>
        <v>0</v>
      </c>
      <c r="E26" s="31">
        <f t="shared" si="1"/>
        <v>42.379999999999995</v>
      </c>
      <c r="F26" s="31">
        <f t="shared" si="1"/>
        <v>37.1</v>
      </c>
      <c r="G26" s="31">
        <f t="shared" si="1"/>
        <v>152</v>
      </c>
      <c r="H26" s="31">
        <f t="shared" si="1"/>
        <v>477.1</v>
      </c>
      <c r="I26" s="31">
        <f t="shared" si="1"/>
        <v>0</v>
      </c>
      <c r="J26" s="6"/>
    </row>
    <row r="44" ht="15.75" customHeight="1" x14ac:dyDescent="0.25"/>
    <row r="63" ht="15.75" customHeight="1" x14ac:dyDescent="0.25"/>
    <row r="82" ht="15.75" customHeight="1" x14ac:dyDescent="0.25"/>
    <row r="101" ht="15.75" customHeight="1" x14ac:dyDescent="0.25"/>
    <row r="120" ht="15.75" customHeight="1" x14ac:dyDescent="0.25"/>
    <row r="139" ht="15.75" customHeight="1" x14ac:dyDescent="0.25"/>
    <row r="143" ht="15.75" customHeight="1" x14ac:dyDescent="0.25"/>
    <row r="158" ht="15.75" customHeight="1" x14ac:dyDescent="0.25"/>
    <row r="177" ht="15.75" customHeight="1" x14ac:dyDescent="0.25"/>
    <row r="185" ht="15.75" customHeight="1" x14ac:dyDescent="0.25"/>
    <row r="196" ht="15.75" customHeight="1" x14ac:dyDescent="0.25"/>
    <row r="197" ht="13.5" customHeight="1" x14ac:dyDescent="0.25"/>
  </sheetData>
  <mergeCells count="2">
    <mergeCell ref="A9:A17"/>
    <mergeCell ref="A19:A2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28</v>
      </c>
    </row>
    <row r="6" spans="1:10" s="23" customFormat="1" ht="13.8" thickBot="1" x14ac:dyDescent="0.3"/>
    <row r="7" spans="1:10" ht="31.2" thickBot="1" x14ac:dyDescent="0.3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13.8" thickBot="1" x14ac:dyDescent="0.3">
      <c r="A9" s="53"/>
      <c r="B9" s="39"/>
      <c r="C9" s="40"/>
      <c r="D9" s="40"/>
      <c r="E9" s="40"/>
      <c r="F9" s="40"/>
      <c r="G9" s="40"/>
      <c r="H9" s="41"/>
      <c r="I9" s="41"/>
      <c r="J9" s="10"/>
    </row>
    <row r="10" spans="1:10" ht="13.8" thickBot="1" x14ac:dyDescent="0.3">
      <c r="A10" s="56"/>
      <c r="B10" s="49" t="s">
        <v>33</v>
      </c>
      <c r="C10" s="48">
        <v>200</v>
      </c>
      <c r="D10" s="48"/>
      <c r="E10" s="50">
        <v>5.4</v>
      </c>
      <c r="F10" s="50">
        <v>6.11</v>
      </c>
      <c r="G10" s="50">
        <v>46.3</v>
      </c>
      <c r="H10" s="50">
        <v>188.1</v>
      </c>
      <c r="I10" s="50"/>
      <c r="J10" s="10"/>
    </row>
    <row r="11" spans="1:10" x14ac:dyDescent="0.25">
      <c r="A11" s="56"/>
      <c r="B11" s="49" t="s">
        <v>31</v>
      </c>
      <c r="C11" s="48">
        <v>100</v>
      </c>
      <c r="D11" s="48"/>
      <c r="E11" s="50">
        <v>18.5</v>
      </c>
      <c r="F11" s="50">
        <v>18.899999999999999</v>
      </c>
      <c r="G11" s="50">
        <v>41.4</v>
      </c>
      <c r="H11" s="50">
        <v>289</v>
      </c>
      <c r="I11" s="51"/>
      <c r="J11" s="10"/>
    </row>
    <row r="12" spans="1:10" x14ac:dyDescent="0.25">
      <c r="A12" s="56"/>
      <c r="B12" s="49" t="s">
        <v>14</v>
      </c>
      <c r="C12" s="50">
        <v>60</v>
      </c>
      <c r="D12" s="50"/>
      <c r="E12" s="50">
        <v>4</v>
      </c>
      <c r="F12" s="50">
        <v>2.5</v>
      </c>
      <c r="G12" s="50">
        <v>14.5</v>
      </c>
      <c r="H12" s="50">
        <v>179</v>
      </c>
      <c r="I12" s="50"/>
      <c r="J12" s="10"/>
    </row>
    <row r="13" spans="1:10" x14ac:dyDescent="0.25">
      <c r="A13" s="56"/>
      <c r="B13" s="49" t="s">
        <v>17</v>
      </c>
      <c r="C13" s="50">
        <v>250</v>
      </c>
      <c r="D13" s="50"/>
      <c r="E13" s="50">
        <v>0.2</v>
      </c>
      <c r="F13" s="50">
        <v>0</v>
      </c>
      <c r="G13" s="50">
        <v>15</v>
      </c>
      <c r="H13" s="50">
        <v>63</v>
      </c>
      <c r="I13" s="50"/>
      <c r="J13" s="10"/>
    </row>
    <row r="14" spans="1:10" x14ac:dyDescent="0.25">
      <c r="A14" s="56"/>
      <c r="B14" s="34"/>
      <c r="C14" s="29"/>
      <c r="D14" s="29"/>
      <c r="E14" s="29"/>
      <c r="F14" s="29"/>
      <c r="G14" s="29"/>
      <c r="H14" s="29"/>
      <c r="I14" s="30"/>
      <c r="J14" s="10"/>
    </row>
    <row r="15" spans="1:10" x14ac:dyDescent="0.25">
      <c r="A15" s="56"/>
      <c r="B15" s="35"/>
      <c r="C15" s="24">
        <f t="shared" ref="C15:H15" si="0">SUM(C8:C14)</f>
        <v>610</v>
      </c>
      <c r="D15" s="24">
        <f t="shared" si="0"/>
        <v>0</v>
      </c>
      <c r="E15" s="24">
        <f t="shared" si="0"/>
        <v>28.099999999999998</v>
      </c>
      <c r="F15" s="24">
        <f t="shared" si="0"/>
        <v>27.509999999999998</v>
      </c>
      <c r="G15" s="24">
        <f t="shared" si="0"/>
        <v>117.19999999999999</v>
      </c>
      <c r="H15" s="24">
        <f t="shared" si="0"/>
        <v>719.1</v>
      </c>
      <c r="I15" s="25">
        <f>SUM(I9:I14)</f>
        <v>0</v>
      </c>
      <c r="J15" s="3">
        <f>SUM(J8:J14)</f>
        <v>110</v>
      </c>
    </row>
    <row r="16" spans="1:10" ht="13.8" thickBot="1" x14ac:dyDescent="0.3">
      <c r="A16" s="57"/>
      <c r="B16" s="34"/>
      <c r="C16" s="10"/>
      <c r="D16" s="29"/>
      <c r="E16" s="10"/>
      <c r="F16" s="10"/>
      <c r="G16" s="10"/>
      <c r="H16" s="10"/>
      <c r="I16" s="11"/>
      <c r="J16" s="10">
        <v>135</v>
      </c>
    </row>
    <row r="17" spans="1:10" ht="40.200000000000003" thickBot="1" x14ac:dyDescent="0.3">
      <c r="A17" s="33" t="s">
        <v>12</v>
      </c>
      <c r="B17" s="49" t="s">
        <v>20</v>
      </c>
      <c r="C17" s="50">
        <v>250</v>
      </c>
      <c r="D17" s="50"/>
      <c r="E17" s="50">
        <v>4.3</v>
      </c>
      <c r="F17" s="50">
        <v>8.3000000000000007</v>
      </c>
      <c r="G17" s="50">
        <v>21.1</v>
      </c>
      <c r="H17" s="50">
        <v>160.80000000000001</v>
      </c>
      <c r="I17" s="41"/>
      <c r="J17" s="10"/>
    </row>
    <row r="18" spans="1:10" ht="13.8" thickBot="1" x14ac:dyDescent="0.3">
      <c r="A18" s="53"/>
      <c r="B18" s="49" t="s">
        <v>33</v>
      </c>
      <c r="C18" s="48">
        <v>200</v>
      </c>
      <c r="D18" s="48"/>
      <c r="E18" s="50">
        <v>5.4</v>
      </c>
      <c r="F18" s="50">
        <v>6.11</v>
      </c>
      <c r="G18" s="50">
        <v>46.3</v>
      </c>
      <c r="H18" s="50">
        <v>188.1</v>
      </c>
      <c r="I18" s="41"/>
      <c r="J18" s="10"/>
    </row>
    <row r="19" spans="1:10" x14ac:dyDescent="0.25">
      <c r="A19" s="56"/>
      <c r="B19" s="49" t="s">
        <v>31</v>
      </c>
      <c r="C19" s="48">
        <v>100</v>
      </c>
      <c r="D19" s="48"/>
      <c r="E19" s="50">
        <v>18.5</v>
      </c>
      <c r="F19" s="50">
        <v>18.899999999999999</v>
      </c>
      <c r="G19" s="50">
        <v>41.4</v>
      </c>
      <c r="H19" s="50">
        <v>289</v>
      </c>
      <c r="I19" s="41"/>
      <c r="J19" s="10"/>
    </row>
    <row r="20" spans="1:10" x14ac:dyDescent="0.25">
      <c r="A20" s="56"/>
      <c r="B20" s="49" t="s">
        <v>14</v>
      </c>
      <c r="C20" s="50">
        <v>60</v>
      </c>
      <c r="D20" s="50"/>
      <c r="E20" s="50">
        <v>4</v>
      </c>
      <c r="F20" s="50">
        <v>2.5</v>
      </c>
      <c r="G20" s="50">
        <v>14.5</v>
      </c>
      <c r="H20" s="50">
        <v>179</v>
      </c>
      <c r="I20" s="41"/>
      <c r="J20" s="10"/>
    </row>
    <row r="21" spans="1:10" x14ac:dyDescent="0.25">
      <c r="A21" s="56"/>
      <c r="B21" s="49" t="s">
        <v>17</v>
      </c>
      <c r="C21" s="50">
        <v>250</v>
      </c>
      <c r="D21" s="50"/>
      <c r="E21" s="50">
        <v>0.2</v>
      </c>
      <c r="F21" s="50">
        <v>0</v>
      </c>
      <c r="G21" s="50">
        <v>15</v>
      </c>
      <c r="H21" s="50">
        <v>63</v>
      </c>
      <c r="I21" s="40"/>
      <c r="J21" s="10"/>
    </row>
    <row r="22" spans="1:10" x14ac:dyDescent="0.25">
      <c r="A22" s="56"/>
      <c r="B22" s="34"/>
      <c r="C22" s="10"/>
      <c r="D22" s="29"/>
      <c r="E22" s="10"/>
      <c r="F22" s="10"/>
      <c r="G22" s="10"/>
      <c r="H22" s="10"/>
      <c r="I22" s="11"/>
      <c r="J22" s="10"/>
    </row>
    <row r="23" spans="1:10" ht="13.8" thickBot="1" x14ac:dyDescent="0.3">
      <c r="A23" s="57"/>
      <c r="B23" s="35"/>
      <c r="C23" s="3">
        <f>SUM(C16:C22)</f>
        <v>860</v>
      </c>
      <c r="D23" s="24">
        <v>0</v>
      </c>
      <c r="E23" s="3">
        <f t="shared" ref="E23:J23" si="1">SUM(E16:E22)</f>
        <v>32.400000000000006</v>
      </c>
      <c r="F23" s="3">
        <f t="shared" si="1"/>
        <v>35.81</v>
      </c>
      <c r="G23" s="3">
        <f t="shared" si="1"/>
        <v>138.30000000000001</v>
      </c>
      <c r="H23" s="3">
        <f t="shared" si="1"/>
        <v>879.9</v>
      </c>
      <c r="I23" s="4">
        <f t="shared" si="1"/>
        <v>0</v>
      </c>
      <c r="J23" s="3">
        <f t="shared" si="1"/>
        <v>135</v>
      </c>
    </row>
    <row r="24" spans="1:10" ht="15" customHeight="1" thickBot="1" x14ac:dyDescent="0.3">
      <c r="A24" s="33" t="s">
        <v>11</v>
      </c>
      <c r="B24" s="36"/>
      <c r="C24" s="6">
        <f t="shared" ref="C24:I24" si="2">C15+C23</f>
        <v>1470</v>
      </c>
      <c r="D24" s="26">
        <f t="shared" si="2"/>
        <v>0</v>
      </c>
      <c r="E24" s="26">
        <f t="shared" si="2"/>
        <v>60.5</v>
      </c>
      <c r="F24" s="26">
        <f t="shared" si="2"/>
        <v>63.32</v>
      </c>
      <c r="G24" s="26">
        <f t="shared" si="2"/>
        <v>255.5</v>
      </c>
      <c r="H24" s="26">
        <f t="shared" si="2"/>
        <v>1599</v>
      </c>
      <c r="I24" s="26">
        <f t="shared" si="2"/>
        <v>0</v>
      </c>
      <c r="J24" s="6"/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6"/>
    <mergeCell ref="A18:A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32</v>
      </c>
    </row>
    <row r="6" spans="1:10" s="23" customFormat="1" ht="13.8" thickBot="1" x14ac:dyDescent="0.3"/>
    <row r="7" spans="1:10" ht="31.2" thickBot="1" x14ac:dyDescent="0.3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8" thickBot="1" x14ac:dyDescent="0.3">
      <c r="A8" s="33" t="s">
        <v>12</v>
      </c>
      <c r="B8" s="42"/>
      <c r="C8" s="40"/>
      <c r="D8" s="40"/>
      <c r="E8" s="40"/>
      <c r="F8" s="40"/>
      <c r="G8" s="40"/>
      <c r="H8" s="40"/>
      <c r="I8" s="41"/>
      <c r="J8" s="8">
        <v>110</v>
      </c>
    </row>
    <row r="9" spans="1:10" ht="13.8" thickBot="1" x14ac:dyDescent="0.3">
      <c r="A9" s="53"/>
      <c r="B9" s="39" t="s">
        <v>21</v>
      </c>
      <c r="C9" s="40">
        <v>200</v>
      </c>
      <c r="D9" s="38"/>
      <c r="E9" s="40">
        <v>12.5</v>
      </c>
      <c r="F9" s="40">
        <v>10.8</v>
      </c>
      <c r="G9" s="40">
        <v>10.4</v>
      </c>
      <c r="H9" s="40">
        <v>398</v>
      </c>
      <c r="I9" s="41"/>
      <c r="J9" s="10"/>
    </row>
    <row r="10" spans="1:10" x14ac:dyDescent="0.25">
      <c r="A10" s="56"/>
      <c r="B10" s="39" t="s">
        <v>22</v>
      </c>
      <c r="C10" s="38">
        <v>120</v>
      </c>
      <c r="D10" s="40"/>
      <c r="E10" s="38"/>
      <c r="F10" s="38">
        <v>0.3</v>
      </c>
      <c r="G10" s="38">
        <v>6.8</v>
      </c>
      <c r="H10" s="38">
        <v>78.5</v>
      </c>
      <c r="I10" s="41"/>
      <c r="J10" s="10"/>
    </row>
    <row r="11" spans="1:10" x14ac:dyDescent="0.25">
      <c r="A11" s="56"/>
      <c r="B11" s="39" t="s">
        <v>17</v>
      </c>
      <c r="C11" s="40">
        <v>250</v>
      </c>
      <c r="D11" s="40"/>
      <c r="E11" s="40">
        <v>0.2</v>
      </c>
      <c r="F11" s="40">
        <v>0</v>
      </c>
      <c r="G11" s="40">
        <v>15</v>
      </c>
      <c r="H11" s="40">
        <v>63</v>
      </c>
      <c r="I11" s="41"/>
      <c r="J11" s="10"/>
    </row>
    <row r="12" spans="1:10" x14ac:dyDescent="0.25">
      <c r="A12" s="56"/>
      <c r="B12" s="39" t="s">
        <v>14</v>
      </c>
      <c r="C12" s="40">
        <v>50</v>
      </c>
      <c r="D12" s="40"/>
      <c r="E12" s="40">
        <v>4</v>
      </c>
      <c r="F12" s="40">
        <v>2.5</v>
      </c>
      <c r="G12" s="40">
        <v>14.5</v>
      </c>
      <c r="H12" s="40">
        <v>179</v>
      </c>
      <c r="I12" s="41"/>
      <c r="J12" s="10"/>
    </row>
    <row r="13" spans="1:10" x14ac:dyDescent="0.25">
      <c r="A13" s="56"/>
      <c r="B13" s="46"/>
      <c r="C13" s="46"/>
      <c r="D13" s="46"/>
      <c r="E13" s="46"/>
      <c r="F13" s="46"/>
      <c r="G13" s="46"/>
      <c r="H13" s="47"/>
      <c r="I13" s="11"/>
      <c r="J13" s="10"/>
    </row>
    <row r="14" spans="1:10" x14ac:dyDescent="0.25">
      <c r="A14" s="56"/>
      <c r="B14" s="2"/>
      <c r="C14" s="24">
        <f t="shared" ref="C14:J14" si="0">SUM(C8:C13)</f>
        <v>620</v>
      </c>
      <c r="D14" s="24">
        <f t="shared" si="0"/>
        <v>0</v>
      </c>
      <c r="E14" s="24">
        <f t="shared" si="0"/>
        <v>16.7</v>
      </c>
      <c r="F14" s="24">
        <f t="shared" si="0"/>
        <v>13.600000000000001</v>
      </c>
      <c r="G14" s="24">
        <f t="shared" si="0"/>
        <v>46.7</v>
      </c>
      <c r="H14" s="24">
        <f t="shared" si="0"/>
        <v>718.5</v>
      </c>
      <c r="I14" s="25">
        <f t="shared" si="0"/>
        <v>0</v>
      </c>
      <c r="J14" s="3">
        <f t="shared" si="0"/>
        <v>110</v>
      </c>
    </row>
    <row r="15" spans="1:10" ht="13.8" thickBot="1" x14ac:dyDescent="0.3">
      <c r="A15" s="57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7" thickBot="1" x14ac:dyDescent="0.3">
      <c r="A16" s="33" t="s">
        <v>12</v>
      </c>
      <c r="B16" s="49" t="s">
        <v>15</v>
      </c>
      <c r="C16" s="50">
        <v>250</v>
      </c>
      <c r="D16" s="50"/>
      <c r="E16" s="50">
        <v>4.0999999999999996</v>
      </c>
      <c r="F16" s="50">
        <v>8.6</v>
      </c>
      <c r="G16" s="50">
        <v>18.399999999999999</v>
      </c>
      <c r="H16" s="50">
        <v>196.8</v>
      </c>
      <c r="I16" s="51"/>
      <c r="J16" s="10"/>
    </row>
    <row r="17" spans="1:10" ht="20.399999999999999" customHeight="1" thickBot="1" x14ac:dyDescent="0.3">
      <c r="A17" s="53"/>
      <c r="B17" s="45" t="s">
        <v>21</v>
      </c>
      <c r="C17" s="46">
        <v>200</v>
      </c>
      <c r="D17" s="44"/>
      <c r="E17" s="46">
        <v>12.5</v>
      </c>
      <c r="F17" s="46">
        <v>10.8</v>
      </c>
      <c r="G17" s="46">
        <v>10.4</v>
      </c>
      <c r="H17" s="46">
        <v>398</v>
      </c>
      <c r="I17" s="41"/>
      <c r="J17" s="10"/>
    </row>
    <row r="18" spans="1:10" x14ac:dyDescent="0.25">
      <c r="A18" s="56"/>
      <c r="B18" s="45" t="s">
        <v>22</v>
      </c>
      <c r="C18" s="44">
        <v>120</v>
      </c>
      <c r="D18" s="46"/>
      <c r="E18" s="44"/>
      <c r="F18" s="44">
        <v>0.3</v>
      </c>
      <c r="G18" s="44">
        <v>6.8</v>
      </c>
      <c r="H18" s="44">
        <v>78.5</v>
      </c>
      <c r="I18" s="41"/>
      <c r="J18" s="10"/>
    </row>
    <row r="19" spans="1:10" x14ac:dyDescent="0.25">
      <c r="A19" s="56"/>
      <c r="B19" s="45" t="s">
        <v>17</v>
      </c>
      <c r="C19" s="46">
        <v>250</v>
      </c>
      <c r="D19" s="46"/>
      <c r="E19" s="46">
        <v>0.2</v>
      </c>
      <c r="F19" s="46">
        <v>0</v>
      </c>
      <c r="G19" s="46">
        <v>15</v>
      </c>
      <c r="H19" s="46">
        <v>63</v>
      </c>
      <c r="I19" s="41"/>
      <c r="J19" s="10"/>
    </row>
    <row r="20" spans="1:10" x14ac:dyDescent="0.25">
      <c r="A20" s="56"/>
      <c r="B20" s="45" t="s">
        <v>14</v>
      </c>
      <c r="C20" s="46">
        <v>50</v>
      </c>
      <c r="D20" s="46"/>
      <c r="E20" s="46">
        <v>4</v>
      </c>
      <c r="F20" s="46">
        <v>2.5</v>
      </c>
      <c r="G20" s="46">
        <v>14.5</v>
      </c>
      <c r="H20" s="46">
        <v>179</v>
      </c>
      <c r="I20" s="41"/>
      <c r="J20" s="10"/>
    </row>
    <row r="21" spans="1:10" x14ac:dyDescent="0.25">
      <c r="A21" s="56"/>
      <c r="B21" s="28"/>
      <c r="C21" s="29"/>
      <c r="D21" s="29"/>
      <c r="E21" s="29"/>
      <c r="F21" s="29"/>
      <c r="G21" s="29"/>
      <c r="H21" s="29"/>
      <c r="I21" s="30"/>
      <c r="J21" s="10"/>
    </row>
    <row r="22" spans="1:10" ht="13.8" thickBot="1" x14ac:dyDescent="0.3">
      <c r="A22" s="57"/>
      <c r="B22" s="2"/>
      <c r="C22" s="3">
        <f>SUM(C15:C21)</f>
        <v>870</v>
      </c>
      <c r="D22" s="24">
        <f>SUM(D15:D21)</f>
        <v>0</v>
      </c>
      <c r="E22" s="3">
        <f>SUM(E15:E21)</f>
        <v>20.8</v>
      </c>
      <c r="F22" s="3">
        <f>SUM(F15:F21)</f>
        <v>22.2</v>
      </c>
      <c r="G22" s="3">
        <f>SUM(G15:G21)</f>
        <v>65.099999999999994</v>
      </c>
      <c r="H22" s="3"/>
      <c r="I22" s="4">
        <f>SUM(I15:I21)</f>
        <v>0</v>
      </c>
      <c r="J22" s="3">
        <f>SUM(J15:J21)</f>
        <v>135</v>
      </c>
    </row>
    <row r="23" spans="1:10" ht="15" customHeight="1" thickBot="1" x14ac:dyDescent="0.3">
      <c r="A23" s="33" t="s">
        <v>11</v>
      </c>
      <c r="B23" s="5"/>
      <c r="C23" s="31">
        <f t="shared" ref="C23:I23" si="1">C14+C22</f>
        <v>1490</v>
      </c>
      <c r="D23" s="31">
        <f t="shared" si="1"/>
        <v>0</v>
      </c>
      <c r="E23" s="31">
        <f t="shared" si="1"/>
        <v>37.5</v>
      </c>
      <c r="F23" s="31">
        <f t="shared" si="1"/>
        <v>35.799999999999997</v>
      </c>
      <c r="G23" s="31">
        <f t="shared" si="1"/>
        <v>111.8</v>
      </c>
      <c r="H23" s="31">
        <f t="shared" si="1"/>
        <v>718.5</v>
      </c>
      <c r="I23" s="31">
        <f t="shared" si="1"/>
        <v>0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5"/>
    <mergeCell ref="A17:A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21.10</vt:lpstr>
      <vt:lpstr>22.10</vt:lpstr>
      <vt:lpstr>23.10</vt:lpstr>
      <vt:lpstr>24.10</vt:lpstr>
      <vt:lpstr>25.10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2024-10-18T11:40:23Z</dcterms:modified>
</cp:coreProperties>
</file>