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9.12\"/>
    </mc:Choice>
  </mc:AlternateContent>
  <bookViews>
    <workbookView xWindow="0" yWindow="0" windowWidth="23040" windowHeight="9384" activeTab="2"/>
  </bookViews>
  <sheets>
    <sheet name="09.12" sheetId="6" r:id="rId1"/>
    <sheet name="10.12" sheetId="5" r:id="rId2"/>
    <sheet name="11.12" sheetId="4" r:id="rId3"/>
    <sheet name="12.12" sheetId="3" r:id="rId4"/>
    <sheet name="13.12" sheetId="7" r:id="rId5"/>
  </sheets>
  <calcPr calcId="152511"/>
</workbook>
</file>

<file path=xl/calcChain.xml><?xml version="1.0" encoding="utf-8"?>
<calcChain xmlns="http://schemas.openxmlformats.org/spreadsheetml/2006/main">
  <c r="D18" i="6" l="1"/>
  <c r="D18" i="7" l="1"/>
  <c r="I18" i="7"/>
  <c r="I22" i="3"/>
  <c r="H13" i="4" l="1"/>
  <c r="I21" i="5"/>
  <c r="I18" i="6"/>
  <c r="I12" i="6" l="1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19" i="7" s="1"/>
  <c r="H12" i="7"/>
  <c r="H19" i="7" s="1"/>
  <c r="G12" i="7"/>
  <c r="F12" i="7"/>
  <c r="E12" i="7"/>
  <c r="D12" i="7"/>
  <c r="D19" i="7" s="1"/>
  <c r="C12" i="7"/>
  <c r="I13" i="3" l="1"/>
  <c r="I23" i="3" s="1"/>
  <c r="H13" i="3"/>
  <c r="G13" i="3"/>
  <c r="F13" i="3"/>
  <c r="E13" i="3"/>
  <c r="D13" i="3"/>
  <c r="D23" i="3" s="1"/>
  <c r="C13" i="3"/>
  <c r="D13" i="4"/>
  <c r="D20" i="4" s="1"/>
  <c r="I13" i="4"/>
  <c r="I20" i="4" s="1"/>
  <c r="I14" i="5"/>
  <c r="I22" i="5" s="1"/>
  <c r="H14" i="5"/>
  <c r="G14" i="5"/>
  <c r="F14" i="5"/>
  <c r="E14" i="5"/>
  <c r="D14" i="5"/>
  <c r="D22" i="5" s="1"/>
  <c r="C14" i="5"/>
  <c r="J14" i="5" l="1"/>
  <c r="H20" i="4" l="1"/>
  <c r="G13" i="4"/>
  <c r="G20" i="4" s="1"/>
  <c r="F13" i="4"/>
  <c r="F20" i="4" s="1"/>
  <c r="E13" i="4"/>
  <c r="E20" i="4" s="1"/>
  <c r="C13" i="4"/>
  <c r="C20" i="4" s="1"/>
  <c r="J18" i="7" l="1"/>
  <c r="G18" i="7"/>
  <c r="G19" i="7" s="1"/>
  <c r="F18" i="7"/>
  <c r="F19" i="7" s="1"/>
  <c r="E18" i="7"/>
  <c r="E19" i="7" s="1"/>
  <c r="C18" i="7"/>
  <c r="C19" i="7" s="1"/>
  <c r="J12" i="7"/>
  <c r="J18" i="6" l="1"/>
  <c r="J21" i="5"/>
  <c r="H22" i="5"/>
  <c r="G22" i="5"/>
  <c r="F22" i="5"/>
  <c r="E22" i="5"/>
  <c r="C22" i="5"/>
  <c r="J19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3" i="3"/>
</calcChain>
</file>

<file path=xl/sharedStrings.xml><?xml version="1.0" encoding="utf-8"?>
<sst xmlns="http://schemas.openxmlformats.org/spreadsheetml/2006/main" count="123" uniqueCount="40">
  <si>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</si>
  <si>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</si>
  <si>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</si>
  <si>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</si>
  <si>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</si>
  <si>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</si>
  <si>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</si>
  <si>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</si>
  <si>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</si>
  <si>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</si>
  <si>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</si>
  <si>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</si>
  <si>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</si>
  <si>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</si>
  <si>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</si>
  <si>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</si>
  <si>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</si>
  <si>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</si>
  <si>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Пюре картофельное (кратофель, молоко, масло сл.)</t>
  </si>
  <si>
    <t>Макароны с сыром (мак.изд,масло слив., соль)</t>
  </si>
  <si>
    <t>Греча с соусом (крупа гречневая, молоко, масло сл.,мука)</t>
  </si>
  <si>
    <t>Напиток фруктовый (плодово-ягодный продукт,сахар)</t>
  </si>
  <si>
    <t>Блины с вареньем</t>
  </si>
  <si>
    <t>Щи из свежей капусты на мясном бульоне(мясное рагу,картофель,капуста,лук,морковь,масло под,приправа)</t>
  </si>
  <si>
    <t>МЕНЮ льготного питания детей ОВЗ и инвалидов на 09.12.2024г.</t>
  </si>
  <si>
    <t>Суп рисовый на к/б(кура,картофель,рис,лук,морковь,масло под)</t>
  </si>
  <si>
    <t>МЕНЮ льготного питания детей ОВЗ и инвалидов на 10.12.2024г.</t>
  </si>
  <si>
    <t>Тефтели(фарш куры,батон,лук, масло под, соль,)</t>
  </si>
  <si>
    <t>Чай с сахаром и лимоном (чай,сахар,лимон)</t>
  </si>
  <si>
    <t>Макароны отварные с подливой (мак.изд.,масло слив,соль,томат-паста,мука)</t>
  </si>
  <si>
    <t>МЕНЮ льготного питания детей ОВЗ и инвалидов на 11.12.2024г.</t>
  </si>
  <si>
    <t>Рис с маслом (рис,масло сл,соль)</t>
  </si>
  <si>
    <t>Кура отварная (мясо куры, масло под, соль,специи)</t>
  </si>
  <si>
    <t>МЕНЮ льготного питания детей ОВЗ и инвалидов на 12.12.2024г.</t>
  </si>
  <si>
    <t>Суп "Харчо" на курином бульоне (кура,рис,картоф.,морк,лук,масло,соль)</t>
  </si>
  <si>
    <t>Рыбные палочки</t>
  </si>
  <si>
    <t>МЕНЮ льготного питания детей ОВЗ и инвалидов на 13.12.2024г.</t>
  </si>
  <si>
    <t>Суп вермишелевый на мясном бульоне (мясное рагу,картофель,лук,морковь,вермишель,масло подсол)</t>
  </si>
  <si>
    <t>Плов с курицей (кура,рис,морковь,лук,масло подсол.)</t>
  </si>
  <si>
    <t>Биточки из куры( фарш ЦБ, приправа,лук, рис, соль, масло подсолнечное)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</si>
</sst>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8" sqref="B2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7" t="s">
        <v>25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190.6</v>
      </c>
      <c r="I8" s="49"/>
      <c r="J8" s="17">
        <v>68.5</v>
      </c>
    </row>
    <row r="9" spans="1:10" ht="27" thickBot="1" x14ac:dyDescent="0.3">
      <c r="A9" s="52"/>
      <c r="B9" s="47" t="s">
        <v>20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7"/>
    </row>
    <row r="10" spans="1:10" x14ac:dyDescent="0.25">
      <c r="A10" s="53"/>
      <c r="B10" s="47" t="s">
        <v>14</v>
      </c>
      <c r="C10" s="45">
        <v>60</v>
      </c>
      <c r="D10" s="45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x14ac:dyDescent="0.25">
      <c r="A11" s="53"/>
      <c r="B11" s="47" t="s">
        <v>21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8" thickBot="1" x14ac:dyDescent="0.3">
      <c r="A12" s="54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9.7799999999999994</v>
      </c>
      <c r="F12" s="24">
        <f t="shared" si="0"/>
        <v>15.6</v>
      </c>
      <c r="G12" s="24">
        <f t="shared" si="0"/>
        <v>73.099999999999994</v>
      </c>
      <c r="H12" s="24">
        <f t="shared" si="0"/>
        <v>730.7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7" t="s">
        <v>25</v>
      </c>
      <c r="C13" s="48"/>
      <c r="D13" s="48">
        <v>300</v>
      </c>
      <c r="E13" s="48">
        <v>1.8</v>
      </c>
      <c r="F13" s="48">
        <v>4.4000000000000004</v>
      </c>
      <c r="G13" s="48">
        <v>6.4</v>
      </c>
      <c r="H13" s="48"/>
      <c r="I13" s="49">
        <v>215.1</v>
      </c>
      <c r="J13" s="12"/>
    </row>
    <row r="14" spans="1:10" ht="13.8" thickBot="1" x14ac:dyDescent="0.3">
      <c r="A14" s="52"/>
      <c r="B14" s="40" t="s">
        <v>19</v>
      </c>
      <c r="C14" s="48"/>
      <c r="D14" s="45">
        <v>220</v>
      </c>
      <c r="E14" s="48">
        <v>6.5</v>
      </c>
      <c r="F14" s="48">
        <v>4.8</v>
      </c>
      <c r="G14" s="48">
        <v>31.4</v>
      </c>
      <c r="H14" s="48"/>
      <c r="I14" s="48">
        <v>315.8</v>
      </c>
      <c r="J14" s="10"/>
    </row>
    <row r="15" spans="1:10" x14ac:dyDescent="0.25">
      <c r="A15" s="53"/>
      <c r="B15" s="47" t="s">
        <v>14</v>
      </c>
      <c r="C15" s="48"/>
      <c r="D15" s="45">
        <v>60</v>
      </c>
      <c r="E15" s="48">
        <v>4</v>
      </c>
      <c r="F15" s="48">
        <v>2.5</v>
      </c>
      <c r="G15" s="48">
        <v>14.5</v>
      </c>
      <c r="H15" s="48"/>
      <c r="I15" s="49">
        <v>179</v>
      </c>
      <c r="J15" s="10"/>
    </row>
    <row r="16" spans="1:10" x14ac:dyDescent="0.25">
      <c r="A16" s="53"/>
      <c r="B16" s="47" t="s">
        <v>21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8">
        <v>63</v>
      </c>
      <c r="J16" s="10"/>
    </row>
    <row r="17" spans="1:10" x14ac:dyDescent="0.25">
      <c r="A17" s="53"/>
      <c r="B17" s="40"/>
      <c r="C17" s="38"/>
      <c r="D17" s="38"/>
      <c r="E17" s="38"/>
      <c r="F17" s="38"/>
      <c r="G17" s="38"/>
      <c r="H17" s="38"/>
      <c r="I17" s="38"/>
      <c r="J17" s="10"/>
    </row>
    <row r="18" spans="1:10" ht="13.8" thickBot="1" x14ac:dyDescent="0.3">
      <c r="A18" s="54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44.13</v>
      </c>
      <c r="F19" s="26">
        <f t="shared" si="1"/>
        <v>49.2</v>
      </c>
      <c r="G19" s="26">
        <f t="shared" si="1"/>
        <v>227.7</v>
      </c>
      <c r="H19" s="26">
        <f t="shared" si="1"/>
        <v>730.7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H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7" thickBot="1" x14ac:dyDescent="0.3">
      <c r="A8" s="32" t="s">
        <v>12</v>
      </c>
      <c r="B8" s="47" t="s">
        <v>23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198</v>
      </c>
      <c r="I8" s="49"/>
      <c r="J8" s="21">
        <v>68.5</v>
      </c>
    </row>
    <row r="9" spans="1:10" s="44" customFormat="1" ht="27" thickBot="1" x14ac:dyDescent="0.3">
      <c r="A9" s="42"/>
      <c r="B9" s="47" t="s">
        <v>29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45"/>
    </row>
    <row r="10" spans="1:10" x14ac:dyDescent="0.25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21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22"/>
    </row>
    <row r="12" spans="1:10" x14ac:dyDescent="0.25">
      <c r="A12" s="53"/>
      <c r="B12" s="37"/>
      <c r="C12" s="38"/>
      <c r="D12" s="38"/>
      <c r="E12" s="38"/>
      <c r="F12" s="38"/>
      <c r="G12" s="38"/>
      <c r="H12" s="38"/>
      <c r="I12" s="38"/>
      <c r="J12" s="22"/>
    </row>
    <row r="13" spans="1:10" x14ac:dyDescent="0.25">
      <c r="A13" s="53"/>
      <c r="B13" s="37"/>
      <c r="C13" s="38"/>
      <c r="D13" s="38"/>
      <c r="E13" s="38"/>
      <c r="F13" s="38"/>
      <c r="G13" s="38"/>
      <c r="H13" s="38"/>
      <c r="I13" s="38"/>
      <c r="J13" s="22"/>
    </row>
    <row r="14" spans="1:10" ht="13.8" thickBot="1" x14ac:dyDescent="0.3">
      <c r="A14" s="54"/>
      <c r="B14" s="34"/>
      <c r="C14" s="24">
        <f t="shared" ref="C14:H14" si="0">SUM(C7:C13)</f>
        <v>710</v>
      </c>
      <c r="D14" s="24">
        <f t="shared" si="0"/>
        <v>0</v>
      </c>
      <c r="E14" s="24">
        <f t="shared" si="0"/>
        <v>11.35</v>
      </c>
      <c r="F14" s="24">
        <f t="shared" si="0"/>
        <v>12.3</v>
      </c>
      <c r="G14" s="24">
        <f t="shared" si="0"/>
        <v>66.400000000000006</v>
      </c>
      <c r="H14" s="24">
        <f t="shared" si="0"/>
        <v>608.5</v>
      </c>
      <c r="I14" s="25">
        <f>SUM(I8:I13)</f>
        <v>0</v>
      </c>
      <c r="J14" s="19">
        <f>J8</f>
        <v>68.5</v>
      </c>
    </row>
    <row r="15" spans="1:10" ht="27" thickBot="1" x14ac:dyDescent="0.3">
      <c r="A15" s="32"/>
      <c r="B15" s="47" t="s">
        <v>23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204.6</v>
      </c>
      <c r="J15" s="18">
        <v>96</v>
      </c>
    </row>
    <row r="16" spans="1:10" s="46" customFormat="1" x14ac:dyDescent="0.25">
      <c r="A16" s="43"/>
      <c r="B16" s="47" t="s">
        <v>17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239.9</v>
      </c>
      <c r="J16" s="48"/>
    </row>
    <row r="17" spans="1:10" x14ac:dyDescent="0.25">
      <c r="A17" s="55"/>
      <c r="B17" s="47" t="s">
        <v>27</v>
      </c>
      <c r="C17" s="48"/>
      <c r="D17" s="48">
        <v>120</v>
      </c>
      <c r="E17" s="48">
        <v>18.5</v>
      </c>
      <c r="F17" s="48">
        <v>18.899999999999999</v>
      </c>
      <c r="G17" s="48">
        <v>41.9</v>
      </c>
      <c r="H17" s="49"/>
      <c r="I17" s="49">
        <v>209.1</v>
      </c>
      <c r="J17" s="10"/>
    </row>
    <row r="18" spans="1:10" x14ac:dyDescent="0.25">
      <c r="A18" s="56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 x14ac:dyDescent="0.25">
      <c r="A19" s="56"/>
      <c r="B19" s="47" t="s">
        <v>28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10"/>
    </row>
    <row r="20" spans="1:10" x14ac:dyDescent="0.25">
      <c r="A20" s="56"/>
      <c r="B20" s="37"/>
      <c r="C20" s="38"/>
      <c r="D20" s="38"/>
      <c r="E20" s="38"/>
      <c r="F20" s="38"/>
      <c r="G20" s="38"/>
      <c r="H20" s="38"/>
      <c r="I20" s="38"/>
      <c r="J20" s="10"/>
    </row>
    <row r="21" spans="1:10" ht="13.5" customHeight="1" thickBot="1" x14ac:dyDescent="0.3">
      <c r="A21" s="56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895.6</v>
      </c>
      <c r="J21" s="3">
        <f>SUM(J15:J20)</f>
        <v>96</v>
      </c>
    </row>
    <row r="22" spans="1:10" ht="15" customHeight="1" thickBot="1" x14ac:dyDescent="0.3">
      <c r="A22" s="36" t="s">
        <v>11</v>
      </c>
      <c r="B22" s="35"/>
      <c r="C22" s="6">
        <f t="shared" ref="C22:I22" si="1">C14+C21</f>
        <v>710</v>
      </c>
      <c r="D22" s="26">
        <f t="shared" si="1"/>
        <v>960</v>
      </c>
      <c r="E22" s="26">
        <f t="shared" si="1"/>
        <v>45.75</v>
      </c>
      <c r="F22" s="26">
        <f t="shared" si="1"/>
        <v>46.41</v>
      </c>
      <c r="G22" s="26">
        <f t="shared" si="1"/>
        <v>222.20000000000002</v>
      </c>
      <c r="H22" s="26">
        <f t="shared" si="1"/>
        <v>608.5</v>
      </c>
      <c r="I22" s="26">
        <f t="shared" si="1"/>
        <v>895.6</v>
      </c>
      <c r="J22" s="6"/>
    </row>
    <row r="26" spans="1:10" x14ac:dyDescent="0.25">
      <c r="B26" s="41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:H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40.200000000000003" thickBot="1" x14ac:dyDescent="0.3">
      <c r="A8" s="32" t="s">
        <v>12</v>
      </c>
      <c r="B8" s="47" t="s">
        <v>15</v>
      </c>
      <c r="C8" s="48">
        <v>250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11"/>
      <c r="J8" s="8">
        <v>68.5</v>
      </c>
    </row>
    <row r="9" spans="1:10" x14ac:dyDescent="0.25">
      <c r="A9" s="52"/>
      <c r="B9" s="47" t="s">
        <v>18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198.1</v>
      </c>
      <c r="I9" s="49"/>
      <c r="J9" s="8"/>
    </row>
    <row r="10" spans="1:10" s="46" customFormat="1" ht="26.4" x14ac:dyDescent="0.25">
      <c r="A10" s="57"/>
      <c r="B10" s="47" t="s">
        <v>39</v>
      </c>
      <c r="C10" s="48">
        <v>100</v>
      </c>
      <c r="D10" s="48"/>
      <c r="E10" s="48">
        <v>15.6</v>
      </c>
      <c r="F10" s="48">
        <v>12.5</v>
      </c>
      <c r="G10" s="48">
        <v>20.5</v>
      </c>
      <c r="H10" s="48">
        <v>256.3</v>
      </c>
      <c r="I10" s="49"/>
      <c r="J10" s="50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9"/>
      <c r="J11" s="10"/>
    </row>
    <row r="12" spans="1:10" x14ac:dyDescent="0.25">
      <c r="A12" s="53"/>
      <c r="B12" s="47" t="s">
        <v>21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 x14ac:dyDescent="0.25">
      <c r="A13" s="53"/>
      <c r="B13" s="34"/>
      <c r="C13" s="3">
        <f>SUM(C7:C12)</f>
        <v>850</v>
      </c>
      <c r="D13" s="24">
        <f>SUM(D9:D12)</f>
        <v>0</v>
      </c>
      <c r="E13" s="3">
        <f>SUM(E7:E12)</f>
        <v>27.88</v>
      </c>
      <c r="F13" s="3">
        <f>SUM(F7:F12)</f>
        <v>32</v>
      </c>
      <c r="G13" s="3">
        <f>SUM(G7:G12)</f>
        <v>108.30000000000001</v>
      </c>
      <c r="H13" s="3">
        <f>SUM(H9:H12)</f>
        <v>696.4</v>
      </c>
      <c r="I13" s="4">
        <f>SUM(I8:I12)</f>
        <v>0</v>
      </c>
      <c r="J13" s="3">
        <v>68.5</v>
      </c>
    </row>
    <row r="14" spans="1:10" ht="13.8" thickBot="1" x14ac:dyDescent="0.3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47" t="s">
        <v>15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214.6</v>
      </c>
      <c r="J15" s="8"/>
    </row>
    <row r="16" spans="1:10" x14ac:dyDescent="0.25">
      <c r="A16" s="52"/>
      <c r="B16" s="47" t="s">
        <v>31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218.7</v>
      </c>
      <c r="J16" s="10"/>
    </row>
    <row r="17" spans="1:10" x14ac:dyDescent="0.25">
      <c r="A17" s="53"/>
      <c r="B17" s="47" t="s">
        <v>32</v>
      </c>
      <c r="C17" s="48"/>
      <c r="D17" s="48">
        <v>100</v>
      </c>
      <c r="E17" s="48">
        <v>18.5</v>
      </c>
      <c r="F17" s="48">
        <v>18.899999999999999</v>
      </c>
      <c r="G17" s="48">
        <v>41.4</v>
      </c>
      <c r="H17" s="48"/>
      <c r="I17" s="49">
        <v>211.8</v>
      </c>
      <c r="J17" s="10"/>
    </row>
    <row r="18" spans="1:10" x14ac:dyDescent="0.25">
      <c r="A18" s="53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 ht="15.75" customHeight="1" thickBot="1" x14ac:dyDescent="0.3">
      <c r="A19" s="54"/>
      <c r="B19" s="47" t="s">
        <v>21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3">
        <f>SUM(J14:J18)</f>
        <v>96</v>
      </c>
    </row>
    <row r="20" spans="1:10" ht="13.8" customHeight="1" thickBot="1" x14ac:dyDescent="0.3">
      <c r="A20" s="36" t="s">
        <v>11</v>
      </c>
      <c r="B20" s="35"/>
      <c r="C20" s="30">
        <f t="shared" ref="C20:I20" si="0">C13+C19</f>
        <v>850</v>
      </c>
      <c r="D20" s="30">
        <f t="shared" si="0"/>
        <v>250</v>
      </c>
      <c r="E20" s="30">
        <f t="shared" si="0"/>
        <v>28.08</v>
      </c>
      <c r="F20" s="30">
        <f t="shared" si="0"/>
        <v>32</v>
      </c>
      <c r="G20" s="30">
        <f t="shared" si="0"/>
        <v>123.30000000000001</v>
      </c>
      <c r="H20" s="30">
        <f t="shared" si="0"/>
        <v>696.4</v>
      </c>
      <c r="I20" s="30">
        <f t="shared" si="0"/>
        <v>63</v>
      </c>
      <c r="J20" s="6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9:A14"/>
    <mergeCell ref="A16:A19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47" t="s">
        <v>34</v>
      </c>
      <c r="C8" s="48">
        <v>250</v>
      </c>
      <c r="D8" s="48"/>
      <c r="E8" s="48">
        <v>4.5</v>
      </c>
      <c r="F8" s="48">
        <v>2.7</v>
      </c>
      <c r="G8" s="48">
        <v>10.1</v>
      </c>
      <c r="H8" s="48">
        <v>194.2</v>
      </c>
      <c r="I8" s="11"/>
      <c r="J8" s="8">
        <v>68.5</v>
      </c>
    </row>
    <row r="9" spans="1:10" ht="26.4" x14ac:dyDescent="0.25">
      <c r="A9" s="52"/>
      <c r="B9" s="47" t="s">
        <v>29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39"/>
      <c r="J9" s="10"/>
    </row>
    <row r="10" spans="1:10" x14ac:dyDescent="0.25">
      <c r="A10" s="53"/>
      <c r="B10" s="37" t="s">
        <v>14</v>
      </c>
      <c r="C10" s="38">
        <v>50</v>
      </c>
      <c r="D10" s="38"/>
      <c r="E10" s="38">
        <v>4</v>
      </c>
      <c r="F10" s="38">
        <v>2.5</v>
      </c>
      <c r="G10" s="38">
        <v>14.5</v>
      </c>
      <c r="H10" s="38">
        <v>179</v>
      </c>
      <c r="I10" s="39"/>
      <c r="J10" s="10"/>
    </row>
    <row r="11" spans="1:10" x14ac:dyDescent="0.25">
      <c r="A11" s="53"/>
      <c r="B11" s="47" t="s">
        <v>16</v>
      </c>
      <c r="C11" s="38">
        <v>250</v>
      </c>
      <c r="D11" s="38"/>
      <c r="E11" s="38">
        <v>0.2</v>
      </c>
      <c r="F11" s="38">
        <v>0</v>
      </c>
      <c r="G11" s="38">
        <v>15</v>
      </c>
      <c r="H11" s="38">
        <v>63</v>
      </c>
      <c r="I11" s="39"/>
      <c r="J11" s="10"/>
    </row>
    <row r="12" spans="1:10" x14ac:dyDescent="0.25">
      <c r="A12" s="53"/>
      <c r="B12" s="37"/>
      <c r="C12" s="38"/>
      <c r="D12" s="38"/>
      <c r="E12" s="38"/>
      <c r="F12" s="38"/>
      <c r="G12" s="38"/>
      <c r="H12" s="38"/>
      <c r="I12" s="29"/>
      <c r="J12" s="10"/>
    </row>
    <row r="13" spans="1:10" x14ac:dyDescent="0.25">
      <c r="A13" s="53"/>
      <c r="B13" s="34"/>
      <c r="C13" s="24">
        <f t="shared" ref="C13:H13" si="0">SUM(C8:C12)</f>
        <v>710</v>
      </c>
      <c r="D13" s="24">
        <f t="shared" si="0"/>
        <v>0</v>
      </c>
      <c r="E13" s="24">
        <f t="shared" si="0"/>
        <v>14.049999999999999</v>
      </c>
      <c r="F13" s="24">
        <f t="shared" si="0"/>
        <v>10.600000000000001</v>
      </c>
      <c r="G13" s="24">
        <f t="shared" si="0"/>
        <v>70.099999999999994</v>
      </c>
      <c r="H13" s="24">
        <f t="shared" si="0"/>
        <v>604.70000000000005</v>
      </c>
      <c r="I13" s="25">
        <f>SUM(I9:I12)</f>
        <v>0</v>
      </c>
      <c r="J13" s="3">
        <f>SUM(J8:J12)</f>
        <v>68.5</v>
      </c>
    </row>
    <row r="14" spans="1:10" ht="13.8" thickBot="1" x14ac:dyDescent="0.3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7" thickBot="1" x14ac:dyDescent="0.3">
      <c r="A15" s="32" t="s">
        <v>12</v>
      </c>
      <c r="B15" s="47" t="s">
        <v>34</v>
      </c>
      <c r="C15" s="48"/>
      <c r="D15" s="48">
        <v>300</v>
      </c>
      <c r="E15" s="48">
        <v>4.5</v>
      </c>
      <c r="F15" s="48">
        <v>2.7</v>
      </c>
      <c r="G15" s="48">
        <v>10.1</v>
      </c>
      <c r="H15" s="48"/>
      <c r="I15" s="49">
        <v>229.6</v>
      </c>
      <c r="J15" s="10"/>
    </row>
    <row r="16" spans="1:10" s="23" customFormat="1" ht="13.8" thickBot="1" x14ac:dyDescent="0.3">
      <c r="A16" s="42"/>
      <c r="B16" s="47" t="s">
        <v>18</v>
      </c>
      <c r="C16" s="48"/>
      <c r="D16" s="48">
        <v>220</v>
      </c>
      <c r="E16" s="48">
        <v>3.78</v>
      </c>
      <c r="F16" s="48">
        <v>8.6999999999999993</v>
      </c>
      <c r="G16" s="48">
        <v>37.200000000000003</v>
      </c>
      <c r="H16" s="48"/>
      <c r="I16" s="49">
        <v>200.8</v>
      </c>
      <c r="J16" s="38"/>
    </row>
    <row r="17" spans="1:10" x14ac:dyDescent="0.25">
      <c r="A17" s="52"/>
      <c r="B17" s="47" t="s">
        <v>35</v>
      </c>
      <c r="C17" s="48"/>
      <c r="D17" s="48">
        <v>120</v>
      </c>
      <c r="E17" s="48">
        <v>18.5</v>
      </c>
      <c r="F17" s="48">
        <v>18.899999999999999</v>
      </c>
      <c r="G17" s="48">
        <v>41.4</v>
      </c>
      <c r="H17" s="48"/>
      <c r="I17" s="49">
        <v>213.4</v>
      </c>
      <c r="J17" s="10"/>
    </row>
    <row r="18" spans="1:10" x14ac:dyDescent="0.25">
      <c r="A18" s="53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9">
        <v>179</v>
      </c>
      <c r="J18" s="10"/>
    </row>
    <row r="19" spans="1:10" x14ac:dyDescent="0.25">
      <c r="A19" s="53"/>
      <c r="B19" s="47" t="s">
        <v>28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9">
        <v>63</v>
      </c>
      <c r="J19" s="10"/>
    </row>
    <row r="20" spans="1:10" x14ac:dyDescent="0.25">
      <c r="A20" s="53"/>
      <c r="B20" s="37"/>
      <c r="C20" s="38"/>
      <c r="D20" s="38"/>
      <c r="E20" s="38"/>
      <c r="F20" s="38"/>
      <c r="G20" s="38"/>
      <c r="H20" s="38"/>
      <c r="I20" s="38"/>
      <c r="J20" s="10"/>
    </row>
    <row r="21" spans="1:10" x14ac:dyDescent="0.25">
      <c r="A21" s="53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8" thickBot="1" x14ac:dyDescent="0.3">
      <c r="A22" s="54"/>
      <c r="B22" s="34"/>
      <c r="C22" s="3">
        <f>SUM(C14:C21)</f>
        <v>0</v>
      </c>
      <c r="D22" s="24">
        <v>900</v>
      </c>
      <c r="E22" s="3">
        <f t="shared" ref="E22:J22" si="1">SUM(E14:E21)</f>
        <v>30.98</v>
      </c>
      <c r="F22" s="3">
        <f t="shared" si="1"/>
        <v>32.799999999999997</v>
      </c>
      <c r="G22" s="3">
        <f t="shared" si="1"/>
        <v>118.2</v>
      </c>
      <c r="H22" s="3">
        <f t="shared" si="1"/>
        <v>0</v>
      </c>
      <c r="I22" s="4">
        <f t="shared" si="1"/>
        <v>885.8</v>
      </c>
      <c r="J22" s="3">
        <f t="shared" si="1"/>
        <v>96</v>
      </c>
    </row>
    <row r="23" spans="1:10" ht="15" customHeight="1" thickBot="1" x14ac:dyDescent="0.3">
      <c r="A23" s="32" t="s">
        <v>11</v>
      </c>
      <c r="B23" s="35"/>
      <c r="C23" s="6">
        <f t="shared" ref="C23:I23" si="2">C13+C22</f>
        <v>710</v>
      </c>
      <c r="D23" s="26">
        <f t="shared" si="2"/>
        <v>900</v>
      </c>
      <c r="E23" s="26">
        <f t="shared" si="2"/>
        <v>45.03</v>
      </c>
      <c r="F23" s="26">
        <f t="shared" si="2"/>
        <v>43.4</v>
      </c>
      <c r="G23" s="26">
        <f t="shared" si="2"/>
        <v>188.3</v>
      </c>
      <c r="H23" s="26">
        <f t="shared" si="2"/>
        <v>604.70000000000005</v>
      </c>
      <c r="I23" s="26">
        <f t="shared" si="2"/>
        <v>885.8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3" sqref="C2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4.799999999999997" customHeight="1" thickBot="1" x14ac:dyDescent="0.3">
      <c r="A8" s="32" t="s">
        <v>12</v>
      </c>
      <c r="B8" s="40" t="s">
        <v>37</v>
      </c>
      <c r="C8" s="38">
        <v>250</v>
      </c>
      <c r="D8" s="38"/>
      <c r="E8" s="38">
        <v>4.3</v>
      </c>
      <c r="F8" s="38">
        <v>8.3000000000000007</v>
      </c>
      <c r="G8" s="38">
        <v>21.1</v>
      </c>
      <c r="H8" s="38">
        <v>160.80000000000001</v>
      </c>
      <c r="I8" s="39"/>
      <c r="J8" s="8">
        <v>68.5</v>
      </c>
    </row>
    <row r="9" spans="1:10" s="46" customFormat="1" ht="13.8" thickBot="1" x14ac:dyDescent="0.3">
      <c r="A9" s="42"/>
      <c r="B9" s="47" t="s">
        <v>22</v>
      </c>
      <c r="C9" s="48">
        <v>200</v>
      </c>
      <c r="D9" s="48"/>
      <c r="E9" s="48">
        <v>4.3</v>
      </c>
      <c r="F9" s="48">
        <v>8.3000000000000007</v>
      </c>
      <c r="G9" s="48">
        <v>21.1</v>
      </c>
      <c r="H9" s="49">
        <v>324.89999999999998</v>
      </c>
      <c r="I9" s="49"/>
      <c r="J9" s="50"/>
    </row>
    <row r="10" spans="1:10" x14ac:dyDescent="0.25">
      <c r="A10" s="52"/>
      <c r="B10" s="47" t="s">
        <v>14</v>
      </c>
      <c r="C10" s="48">
        <v>50</v>
      </c>
      <c r="D10" s="48"/>
      <c r="E10" s="48">
        <v>4</v>
      </c>
      <c r="F10" s="48">
        <v>2.5</v>
      </c>
      <c r="G10" s="48">
        <v>14.5</v>
      </c>
      <c r="H10" s="48">
        <v>179</v>
      </c>
      <c r="I10" s="49"/>
      <c r="J10" s="10"/>
    </row>
    <row r="11" spans="1:10" x14ac:dyDescent="0.25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9"/>
      <c r="J11" s="10"/>
    </row>
    <row r="12" spans="1:10" x14ac:dyDescent="0.25">
      <c r="A12" s="53"/>
      <c r="B12" s="2"/>
      <c r="C12" s="24">
        <f t="shared" ref="C12:J12" si="0">SUM(C8:C11)</f>
        <v>750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727.7</v>
      </c>
      <c r="I12" s="25">
        <f t="shared" si="0"/>
        <v>0</v>
      </c>
      <c r="J12" s="3">
        <f t="shared" si="0"/>
        <v>68.5</v>
      </c>
    </row>
    <row r="13" spans="1:10" ht="13.8" thickBot="1" x14ac:dyDescent="0.3">
      <c r="A13" s="54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1.2" customHeight="1" thickBot="1" x14ac:dyDescent="0.3">
      <c r="A14" s="32" t="s">
        <v>12</v>
      </c>
      <c r="B14" s="40" t="s">
        <v>37</v>
      </c>
      <c r="C14" s="48"/>
      <c r="D14" s="48">
        <v>300</v>
      </c>
      <c r="E14" s="48">
        <v>4.0999999999999996</v>
      </c>
      <c r="F14" s="48">
        <v>8.6</v>
      </c>
      <c r="G14" s="48">
        <v>18.399999999999999</v>
      </c>
      <c r="H14" s="48"/>
      <c r="I14" s="49">
        <v>201.3</v>
      </c>
      <c r="J14" s="10"/>
    </row>
    <row r="15" spans="1:10" ht="15.6" customHeight="1" x14ac:dyDescent="0.25">
      <c r="A15" s="52"/>
      <c r="B15" s="51" t="s">
        <v>38</v>
      </c>
      <c r="C15" s="45"/>
      <c r="D15" s="48">
        <v>220</v>
      </c>
      <c r="E15" s="45">
        <v>18.5</v>
      </c>
      <c r="F15" s="45">
        <v>19.100000000000001</v>
      </c>
      <c r="G15" s="45">
        <v>56</v>
      </c>
      <c r="H15" s="45">
        <v>384.4</v>
      </c>
      <c r="I15" s="49">
        <v>441.7</v>
      </c>
      <c r="J15" s="10"/>
    </row>
    <row r="16" spans="1:10" x14ac:dyDescent="0.25">
      <c r="A16" s="53"/>
      <c r="B16" s="47" t="s">
        <v>16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9">
        <v>63</v>
      </c>
      <c r="J16" s="10"/>
    </row>
    <row r="17" spans="1:10" x14ac:dyDescent="0.25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10"/>
    </row>
    <row r="18" spans="1:10" ht="13.8" thickBot="1" x14ac:dyDescent="0.3">
      <c r="A18" s="54"/>
      <c r="B18" s="2"/>
      <c r="C18" s="3">
        <f>SUM(C13:C17)</f>
        <v>0</v>
      </c>
      <c r="D18" s="24">
        <f>SUM(D13:D17)</f>
        <v>820</v>
      </c>
      <c r="E18" s="3">
        <f>SUM(E13:E17)</f>
        <v>26.8</v>
      </c>
      <c r="F18" s="3">
        <f>SUM(F13:F17)</f>
        <v>30.200000000000003</v>
      </c>
      <c r="G18" s="3">
        <f>SUM(G13:G17)</f>
        <v>103.9</v>
      </c>
      <c r="H18" s="3"/>
      <c r="I18" s="4">
        <f>SUM(I13:I17)</f>
        <v>885</v>
      </c>
      <c r="J18" s="3">
        <f>SUM(J13:J17)</f>
        <v>96</v>
      </c>
    </row>
    <row r="19" spans="1:10" ht="15" customHeight="1" thickBot="1" x14ac:dyDescent="0.3">
      <c r="A19" s="32" t="s">
        <v>11</v>
      </c>
      <c r="B19" s="5"/>
      <c r="C19" s="30">
        <f t="shared" ref="C19:I19" si="1">C12+C18</f>
        <v>750</v>
      </c>
      <c r="D19" s="30">
        <f t="shared" si="1"/>
        <v>820</v>
      </c>
      <c r="E19" s="30">
        <f t="shared" si="1"/>
        <v>39.6</v>
      </c>
      <c r="F19" s="30">
        <f t="shared" si="1"/>
        <v>49.300000000000004</v>
      </c>
      <c r="G19" s="30">
        <f t="shared" si="1"/>
        <v>175.60000000000002</v>
      </c>
      <c r="H19" s="30">
        <f t="shared" si="1"/>
        <v>727.7</v>
      </c>
      <c r="I19" s="30">
        <f t="shared" si="1"/>
        <v>885</v>
      </c>
      <c r="J19" s="6"/>
    </row>
    <row r="36" ht="15.75" customHeight="1" x14ac:dyDescent="0.25"/>
    <row r="55" ht="15.75" customHeight="1" x14ac:dyDescent="0.25"/>
    <row r="74" ht="15.75" customHeight="1" x14ac:dyDescent="0.25"/>
    <row r="93" ht="15.75" customHeight="1" x14ac:dyDescent="0.25"/>
    <row r="112" ht="15.75" customHeight="1" x14ac:dyDescent="0.25"/>
    <row r="131" ht="15.75" customHeight="1" x14ac:dyDescent="0.25"/>
    <row r="135" ht="15.75" customHeight="1" x14ac:dyDescent="0.25"/>
    <row r="150" ht="15.75" customHeight="1" x14ac:dyDescent="0.25"/>
    <row r="169" ht="15.75" customHeight="1" x14ac:dyDescent="0.25"/>
    <row r="177" ht="15.75" customHeight="1" x14ac:dyDescent="0.25"/>
    <row r="188" ht="15.75" customHeight="1" x14ac:dyDescent="0.25"/>
    <row r="189" ht="13.5" customHeight="1" x14ac:dyDescent="0.25"/>
  </sheetData>
  <mergeCells count="2">
    <mergeCell ref="A10:A13"/>
    <mergeCell ref="A15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09.12</vt:lpstr>
      <vt:lpstr>10.12</vt:lpstr>
      <vt:lpstr>11.12</vt:lpstr>
      <vt:lpstr>12.12</vt:lpstr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2024-12-06T09:18:18Z</dcterms:modified>
</cp:coreProperties>
</file>