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0.02" sheetId="6" r:id="rId1"/>
    <sheet name="11.02" sheetId="5" r:id="rId2"/>
    <sheet name="12.02" sheetId="4" r:id="rId3"/>
    <sheet name="13.02" sheetId="3" r:id="rId4"/>
    <sheet name="14.02" sheetId="7" r:id="rId5"/>
  </sheets>
  <calcPr calcId="124519"/>
</workbook>
</file>

<file path=xl/calcChain.xml><?xml version="1.0" encoding="utf-8"?>
<calcChain xmlns="http://schemas.openxmlformats.org/spreadsheetml/2006/main">
  <c r="D18" i="6"/>
  <c r="D18" i="7" l="1"/>
  <c r="I18"/>
  <c r="I22" i="3"/>
  <c r="H13" i="4" l="1"/>
  <c r="I21" i="5"/>
  <c r="I18" i="6"/>
  <c r="I12" l="1"/>
  <c r="I19" s="1"/>
  <c r="H12"/>
  <c r="H19" s="1"/>
  <c r="G12"/>
  <c r="G19" s="1"/>
  <c r="F12"/>
  <c r="F19" s="1"/>
  <c r="E12"/>
  <c r="E19" s="1"/>
  <c r="D12"/>
  <c r="D19" s="1"/>
  <c r="C12"/>
  <c r="I12" i="7" l="1"/>
  <c r="I19" s="1"/>
  <c r="H12"/>
  <c r="H19" s="1"/>
  <c r="G12"/>
  <c r="F12"/>
  <c r="E12"/>
  <c r="D12"/>
  <c r="D19" s="1"/>
  <c r="C12"/>
  <c r="I13" i="3" l="1"/>
  <c r="I23" s="1"/>
  <c r="H13"/>
  <c r="G13"/>
  <c r="F13"/>
  <c r="E13"/>
  <c r="D13"/>
  <c r="D23" s="1"/>
  <c r="C13"/>
  <c r="D13" i="4"/>
  <c r="D20" s="1"/>
  <c r="I13"/>
  <c r="I20" s="1"/>
  <c r="I14" i="5"/>
  <c r="I22" s="1"/>
  <c r="H14"/>
  <c r="G14"/>
  <c r="F14"/>
  <c r="E14"/>
  <c r="D14"/>
  <c r="D22" s="1"/>
  <c r="C14"/>
  <c r="J14" l="1"/>
  <c r="H20" i="4" l="1"/>
  <c r="G13"/>
  <c r="G20" s="1"/>
  <c r="F13"/>
  <c r="F20" s="1"/>
  <c r="E13"/>
  <c r="E20" s="1"/>
  <c r="C13"/>
  <c r="C20" s="1"/>
  <c r="J18" i="7" l="1"/>
  <c r="G18"/>
  <c r="G19" s="1"/>
  <c r="F18"/>
  <c r="F19" s="1"/>
  <c r="E18"/>
  <c r="E19" s="1"/>
  <c r="C18"/>
  <c r="C19" s="1"/>
  <c r="J12"/>
  <c r="J18" i="6" l="1"/>
  <c r="J21" i="5"/>
  <c r="H22"/>
  <c r="G22"/>
  <c r="F22"/>
  <c r="E22"/>
  <c r="C22"/>
  <c r="J19" i="4"/>
  <c r="J22" i="3"/>
  <c r="H22"/>
  <c r="H23" s="1"/>
  <c r="G22"/>
  <c r="G23" s="1"/>
  <c r="F22"/>
  <c r="F23" s="1"/>
  <c r="E22"/>
  <c r="E23" s="1"/>
  <c r="C22"/>
  <c r="C23" s="1"/>
  <c r="J13"/>
</calcChain>
</file>

<file path=xl/sharedStrings.xml><?xml version="1.0" encoding="utf-8"?>
<sst xmlns="http://schemas.openxmlformats.org/spreadsheetml/2006/main" count="123" uniqueCount="40">
  <si>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</si>
  <si>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</si>
  <si>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</si>
  <si>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</si>
  <si>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</si>
  <si>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</si>
  <si>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</si>
  <si>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</si>
  <si>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</si>
  <si>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</si>
  <si>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</si>
  <si>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</si>
  <si>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</si>
  <si>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</si>
  <si>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</si>
  <si>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</si>
  <si>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</si>
  <si>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</si>
  <si>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Пюре картофельное (кратофель, молоко, масло сл.)</t>
  </si>
  <si>
    <t>Макароны с сыром (мак.изд,масло слив., соль)</t>
  </si>
  <si>
    <t>Греча с соусом (крупа гречневая, молоко, масло сл.,мука)</t>
  </si>
  <si>
    <t>Напиток фруктовый (плодово-ягодный продукт,сахар)</t>
  </si>
  <si>
    <t>Блины с вареньем</t>
  </si>
  <si>
    <t>Щи из свежей капусты на мясном бульоне(мясное рагу,картофель,капуста,лук,морковь,масло под,приправа)</t>
  </si>
  <si>
    <t>Суп рисовый на к/б(кура,картофель,рис,лук,морковь,масло под)</t>
  </si>
  <si>
    <t>Тефтели(фарш куры,батон,лук, масло под, соль,)</t>
  </si>
  <si>
    <t>Чай с сахаром и лимоном (чай,сахар,лимон)</t>
  </si>
  <si>
    <t>Макароны отварные с подливой (мак.изд.,масло слив,соль,томат-паста,мука)</t>
  </si>
  <si>
    <t>Рис с маслом (рис,масло сл,соль)</t>
  </si>
  <si>
    <t>Суп "Харчо" на курином бульоне (кура,рис,картоф.,морк,лук,масло,соль)</t>
  </si>
  <si>
    <t>Рыбные палочки</t>
  </si>
  <si>
    <t>Суп вермишелевый на мясном бульоне (мясное рагу,картофель,лук,морковь,вермишель,масло подсол)</t>
  </si>
  <si>
    <t>Плов с курицей (кура,рис,морковь,лук,масло подсол.)</t>
  </si>
  <si>
    <t>Биточки из куры( фарш ЦБ, приправа,лук, рис, соль, масло подсолнечное)</t>
  </si>
  <si>
    <t>МЕНЮ льготного питания детей ОВЗ и инвалидов на 14.02.2025г.</t>
  </si>
  <si>
    <t>МЕНЮ льготного питания детей ОВЗ и инвалидов на 13.02.2025г.</t>
  </si>
  <si>
    <t>МЕНЮ льготного питания детей ОВЗ и инвалидов на 12.02.2025г.</t>
  </si>
  <si>
    <t>Чахохбили (мясо куры, масло под, соль,специи)</t>
  </si>
  <si>
    <t>МЕНЮ льготного питания детей ОВЗ и инвалидов на 11.02.2025г.</t>
  </si>
  <si>
    <t>МЕНЮ льготного питания детей ОВЗ и инвалидов на 10.02.2025г.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</si>
</sst>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0" xfId="0" applyFont="1" applyBorder="1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39</v>
      </c>
    </row>
    <row r="6" spans="1:10" s="23" customFormat="1" ht="13.5" thickBot="1"/>
    <row r="7" spans="1:10" ht="34.5" thickBot="1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6.25" thickBot="1">
      <c r="A8" s="32" t="s">
        <v>12</v>
      </c>
      <c r="B8" s="47" t="s">
        <v>24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190.6</v>
      </c>
      <c r="I8" s="49"/>
      <c r="J8" s="17">
        <v>68.5</v>
      </c>
    </row>
    <row r="9" spans="1:10" ht="26.25" thickBot="1">
      <c r="A9" s="52"/>
      <c r="B9" s="47" t="s">
        <v>20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298.10000000000002</v>
      </c>
      <c r="I9" s="48"/>
      <c r="J9" s="17"/>
    </row>
    <row r="10" spans="1:10">
      <c r="A10" s="53"/>
      <c r="B10" s="47" t="s">
        <v>14</v>
      </c>
      <c r="C10" s="45">
        <v>60</v>
      </c>
      <c r="D10" s="45"/>
      <c r="E10" s="48">
        <v>4</v>
      </c>
      <c r="F10" s="48">
        <v>2.5</v>
      </c>
      <c r="G10" s="48">
        <v>14.5</v>
      </c>
      <c r="H10" s="48">
        <v>179</v>
      </c>
      <c r="I10" s="49"/>
      <c r="J10" s="17"/>
    </row>
    <row r="11" spans="1:10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8"/>
      <c r="J11" s="17"/>
    </row>
    <row r="12" spans="1:10" ht="13.5" thickBot="1">
      <c r="A12" s="54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9.7799999999999994</v>
      </c>
      <c r="F12" s="24">
        <f t="shared" si="0"/>
        <v>15.6</v>
      </c>
      <c r="G12" s="24">
        <f t="shared" si="0"/>
        <v>73.099999999999994</v>
      </c>
      <c r="H12" s="24">
        <f t="shared" si="0"/>
        <v>730.7</v>
      </c>
      <c r="I12" s="24">
        <f t="shared" si="0"/>
        <v>0</v>
      </c>
      <c r="J12" s="15">
        <v>96</v>
      </c>
    </row>
    <row r="13" spans="1:10" ht="26.25" thickBot="1">
      <c r="A13" s="32" t="s">
        <v>12</v>
      </c>
      <c r="B13" s="47" t="s">
        <v>24</v>
      </c>
      <c r="C13" s="48"/>
      <c r="D13" s="48">
        <v>300</v>
      </c>
      <c r="E13" s="48">
        <v>1.8</v>
      </c>
      <c r="F13" s="48">
        <v>4.4000000000000004</v>
      </c>
      <c r="G13" s="48">
        <v>6.4</v>
      </c>
      <c r="H13" s="48"/>
      <c r="I13" s="49">
        <v>215.1</v>
      </c>
      <c r="J13" s="12"/>
    </row>
    <row r="14" spans="1:10" ht="13.5" thickBot="1">
      <c r="A14" s="52"/>
      <c r="B14" s="40" t="s">
        <v>19</v>
      </c>
      <c r="C14" s="48"/>
      <c r="D14" s="45">
        <v>220</v>
      </c>
      <c r="E14" s="48">
        <v>6.5</v>
      </c>
      <c r="F14" s="48">
        <v>4.8</v>
      </c>
      <c r="G14" s="48">
        <v>31.4</v>
      </c>
      <c r="H14" s="48"/>
      <c r="I14" s="48">
        <v>315.8</v>
      </c>
      <c r="J14" s="10"/>
    </row>
    <row r="15" spans="1:10">
      <c r="A15" s="53"/>
      <c r="B15" s="47" t="s">
        <v>14</v>
      </c>
      <c r="C15" s="48"/>
      <c r="D15" s="45">
        <v>60</v>
      </c>
      <c r="E15" s="48">
        <v>4</v>
      </c>
      <c r="F15" s="48">
        <v>2.5</v>
      </c>
      <c r="G15" s="48">
        <v>14.5</v>
      </c>
      <c r="H15" s="48"/>
      <c r="I15" s="49">
        <v>179</v>
      </c>
      <c r="J15" s="10"/>
    </row>
    <row r="16" spans="1:10">
      <c r="A16" s="53"/>
      <c r="B16" s="47" t="s">
        <v>16</v>
      </c>
      <c r="C16" s="48"/>
      <c r="D16" s="48">
        <v>250</v>
      </c>
      <c r="E16" s="48">
        <v>0.2</v>
      </c>
      <c r="F16" s="48">
        <v>0</v>
      </c>
      <c r="G16" s="48">
        <v>15</v>
      </c>
      <c r="H16" s="48"/>
      <c r="I16" s="48">
        <v>63</v>
      </c>
      <c r="J16" s="10"/>
    </row>
    <row r="17" spans="1:10">
      <c r="A17" s="53"/>
      <c r="B17" s="40"/>
      <c r="C17" s="38"/>
      <c r="D17" s="38"/>
      <c r="E17" s="38"/>
      <c r="F17" s="38"/>
      <c r="G17" s="38"/>
      <c r="H17" s="38"/>
      <c r="I17" s="38"/>
      <c r="J17" s="10"/>
    </row>
    <row r="18" spans="1:10" ht="13.5" thickBot="1">
      <c r="A18" s="54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44.13</v>
      </c>
      <c r="F19" s="26">
        <f t="shared" si="1"/>
        <v>49.2</v>
      </c>
      <c r="G19" s="26">
        <f t="shared" si="1"/>
        <v>227.7</v>
      </c>
      <c r="H19" s="26">
        <f t="shared" si="1"/>
        <v>730.7</v>
      </c>
      <c r="I19" s="26">
        <f t="shared" si="1"/>
        <v>772.9</v>
      </c>
      <c r="J19" s="6"/>
    </row>
    <row r="20" spans="1:10" ht="15.75" customHeight="1"/>
    <row r="22" spans="1:10" ht="15.75" customHeight="1"/>
    <row r="37" ht="15.75" customHeight="1"/>
    <row r="39" ht="15.75" customHeight="1"/>
    <row r="56" ht="15.75" customHeight="1"/>
    <row r="58" ht="15.75" customHeight="1"/>
    <row r="75" ht="15.75" customHeight="1"/>
    <row r="77" ht="15.75" customHeight="1"/>
    <row r="94" ht="15.75" customHeight="1"/>
    <row r="96" ht="15.75" customHeight="1"/>
    <row r="113" ht="15.75" customHeight="1"/>
    <row r="132" ht="15.75" customHeight="1"/>
    <row r="138" ht="15.75" customHeight="1"/>
    <row r="151" ht="15.75" customHeight="1"/>
    <row r="152" ht="13.5" customHeight="1"/>
    <row r="180" ht="15.75" customHeight="1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38</v>
      </c>
    </row>
    <row r="6" spans="1:10" s="23" customFormat="1" ht="13.5" thickBot="1"/>
    <row r="7" spans="1:10" ht="34.5" thickBot="1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26.25" thickBot="1">
      <c r="A8" s="32" t="s">
        <v>12</v>
      </c>
      <c r="B8" s="47" t="s">
        <v>23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198</v>
      </c>
      <c r="I8" s="49"/>
      <c r="J8" s="21">
        <v>68.5</v>
      </c>
    </row>
    <row r="9" spans="1:10" s="44" customFormat="1" ht="26.25" thickBot="1">
      <c r="A9" s="42"/>
      <c r="B9" s="47" t="s">
        <v>27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49"/>
      <c r="J9" s="45"/>
    </row>
    <row r="10" spans="1:10">
      <c r="A10" s="52"/>
      <c r="B10" s="47" t="s">
        <v>16</v>
      </c>
      <c r="C10" s="48">
        <v>250</v>
      </c>
      <c r="D10" s="48"/>
      <c r="E10" s="48">
        <v>0.2</v>
      </c>
      <c r="F10" s="48">
        <v>0</v>
      </c>
      <c r="G10" s="48">
        <v>15</v>
      </c>
      <c r="H10" s="48">
        <v>63</v>
      </c>
      <c r="I10" s="49"/>
      <c r="J10" s="21"/>
    </row>
    <row r="11" spans="1:10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8"/>
      <c r="J11" s="22"/>
    </row>
    <row r="12" spans="1:10">
      <c r="A12" s="53"/>
      <c r="B12" s="37"/>
      <c r="C12" s="38"/>
      <c r="D12" s="38"/>
      <c r="E12" s="38"/>
      <c r="F12" s="38"/>
      <c r="G12" s="38"/>
      <c r="H12" s="38"/>
      <c r="I12" s="38"/>
      <c r="J12" s="22"/>
    </row>
    <row r="13" spans="1:10">
      <c r="A13" s="53"/>
      <c r="B13" s="37"/>
      <c r="C13" s="38"/>
      <c r="D13" s="38"/>
      <c r="E13" s="38"/>
      <c r="F13" s="38"/>
      <c r="G13" s="38"/>
      <c r="H13" s="38"/>
      <c r="I13" s="38"/>
      <c r="J13" s="22"/>
    </row>
    <row r="14" spans="1:10" ht="13.5" thickBot="1">
      <c r="A14" s="54"/>
      <c r="B14" s="34"/>
      <c r="C14" s="24">
        <f t="shared" ref="C14:H14" si="0">SUM(C7:C13)</f>
        <v>710</v>
      </c>
      <c r="D14" s="24">
        <f t="shared" si="0"/>
        <v>0</v>
      </c>
      <c r="E14" s="24">
        <f t="shared" si="0"/>
        <v>11.35</v>
      </c>
      <c r="F14" s="24">
        <f t="shared" si="0"/>
        <v>12.3</v>
      </c>
      <c r="G14" s="24">
        <f t="shared" si="0"/>
        <v>66.400000000000006</v>
      </c>
      <c r="H14" s="24">
        <f t="shared" si="0"/>
        <v>608.5</v>
      </c>
      <c r="I14" s="25">
        <f>SUM(I8:I13)</f>
        <v>0</v>
      </c>
      <c r="J14" s="19">
        <f>J8</f>
        <v>68.5</v>
      </c>
    </row>
    <row r="15" spans="1:10" ht="26.25" thickBot="1">
      <c r="A15" s="32"/>
      <c r="B15" s="47" t="s">
        <v>23</v>
      </c>
      <c r="C15" s="48"/>
      <c r="D15" s="48">
        <v>300</v>
      </c>
      <c r="E15" s="48">
        <v>1.8</v>
      </c>
      <c r="F15" s="48">
        <v>4.4000000000000004</v>
      </c>
      <c r="G15" s="48">
        <v>6.4</v>
      </c>
      <c r="H15" s="48"/>
      <c r="I15" s="49">
        <v>204.6</v>
      </c>
      <c r="J15" s="18">
        <v>96</v>
      </c>
    </row>
    <row r="16" spans="1:10" s="46" customFormat="1">
      <c r="A16" s="43"/>
      <c r="B16" s="47" t="s">
        <v>17</v>
      </c>
      <c r="C16" s="48"/>
      <c r="D16" s="48">
        <v>200</v>
      </c>
      <c r="E16" s="48">
        <v>5.4</v>
      </c>
      <c r="F16" s="48">
        <v>6.11</v>
      </c>
      <c r="G16" s="48">
        <v>46.3</v>
      </c>
      <c r="H16" s="48"/>
      <c r="I16" s="49">
        <v>239.9</v>
      </c>
      <c r="J16" s="48"/>
    </row>
    <row r="17" spans="1:10">
      <c r="A17" s="55"/>
      <c r="B17" s="47" t="s">
        <v>25</v>
      </c>
      <c r="C17" s="48"/>
      <c r="D17" s="48">
        <v>120</v>
      </c>
      <c r="E17" s="48">
        <v>18.5</v>
      </c>
      <c r="F17" s="48">
        <v>18.899999999999999</v>
      </c>
      <c r="G17" s="48">
        <v>41.9</v>
      </c>
      <c r="H17" s="49"/>
      <c r="I17" s="49">
        <v>209.1</v>
      </c>
      <c r="J17" s="10"/>
    </row>
    <row r="18" spans="1:10">
      <c r="A18" s="56"/>
      <c r="B18" s="47" t="s">
        <v>14</v>
      </c>
      <c r="C18" s="48"/>
      <c r="D18" s="48">
        <v>50</v>
      </c>
      <c r="E18" s="48">
        <v>4</v>
      </c>
      <c r="F18" s="48">
        <v>2.5</v>
      </c>
      <c r="G18" s="48">
        <v>14.5</v>
      </c>
      <c r="H18" s="48"/>
      <c r="I18" s="48">
        <v>179</v>
      </c>
      <c r="J18" s="10"/>
    </row>
    <row r="19" spans="1:10">
      <c r="A19" s="56"/>
      <c r="B19" s="47" t="s">
        <v>16</v>
      </c>
      <c r="C19" s="48"/>
      <c r="D19" s="48">
        <v>250</v>
      </c>
      <c r="E19" s="48">
        <v>0.2</v>
      </c>
      <c r="F19" s="48">
        <v>0</v>
      </c>
      <c r="G19" s="48">
        <v>15</v>
      </c>
      <c r="H19" s="48"/>
      <c r="I19" s="48">
        <v>63</v>
      </c>
      <c r="J19" s="10"/>
    </row>
    <row r="20" spans="1:10">
      <c r="A20" s="56"/>
      <c r="B20" s="37"/>
      <c r="C20" s="38"/>
      <c r="D20" s="38"/>
      <c r="E20" s="38"/>
      <c r="F20" s="38"/>
      <c r="G20" s="38"/>
      <c r="H20" s="38"/>
      <c r="I20" s="38"/>
      <c r="J20" s="10"/>
    </row>
    <row r="21" spans="1:10" ht="13.5" customHeight="1" thickBot="1">
      <c r="A21" s="56"/>
      <c r="B21" s="2"/>
      <c r="C21" s="3"/>
      <c r="D21" s="15">
        <v>960</v>
      </c>
      <c r="E21" s="3">
        <v>34.4</v>
      </c>
      <c r="F21" s="3">
        <v>34.11</v>
      </c>
      <c r="G21" s="3">
        <v>155.80000000000001</v>
      </c>
      <c r="H21" s="3"/>
      <c r="I21" s="4">
        <f>SUM(I15:I20)</f>
        <v>895.6</v>
      </c>
      <c r="J21" s="3">
        <f>SUM(J15:J20)</f>
        <v>96</v>
      </c>
    </row>
    <row r="22" spans="1:10" ht="15" customHeight="1" thickBot="1">
      <c r="A22" s="36" t="s">
        <v>11</v>
      </c>
      <c r="B22" s="35"/>
      <c r="C22" s="6">
        <f t="shared" ref="C22:I22" si="1">C14+C21</f>
        <v>710</v>
      </c>
      <c r="D22" s="26">
        <f t="shared" si="1"/>
        <v>960</v>
      </c>
      <c r="E22" s="26">
        <f t="shared" si="1"/>
        <v>45.75</v>
      </c>
      <c r="F22" s="26">
        <f t="shared" si="1"/>
        <v>46.41</v>
      </c>
      <c r="G22" s="26">
        <f t="shared" si="1"/>
        <v>222.20000000000002</v>
      </c>
      <c r="H22" s="26">
        <f t="shared" si="1"/>
        <v>608.5</v>
      </c>
      <c r="I22" s="26">
        <f t="shared" si="1"/>
        <v>895.6</v>
      </c>
      <c r="J22" s="6"/>
    </row>
    <row r="26" spans="1:10">
      <c r="B26" s="41"/>
    </row>
    <row r="39" ht="15.75" customHeight="1"/>
    <row r="40" ht="15.75" customHeight="1"/>
    <row r="58" ht="15.75" customHeight="1"/>
    <row r="59" ht="15.75" customHeight="1"/>
    <row r="77" ht="15.75" customHeight="1"/>
    <row r="78" ht="15.75" customHeight="1"/>
    <row r="96" ht="15.75" customHeight="1"/>
    <row r="97" ht="15.75" customHeight="1"/>
    <row r="115" ht="15.75" customHeight="1"/>
    <row r="134" ht="15.75" customHeight="1"/>
    <row r="139" ht="15.75" customHeight="1"/>
    <row r="153" ht="15.75" customHeight="1"/>
    <row r="172" ht="15.75" customHeight="1"/>
    <row r="181" ht="15.75" customHeight="1"/>
    <row r="191" ht="15.75" customHeight="1"/>
  </sheetData>
  <mergeCells count="2">
    <mergeCell ref="A10:A14"/>
    <mergeCell ref="A17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30" sqref="B30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36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39" thickBot="1">
      <c r="A8" s="32" t="s">
        <v>12</v>
      </c>
      <c r="B8" s="47" t="s">
        <v>15</v>
      </c>
      <c r="C8" s="48">
        <v>250</v>
      </c>
      <c r="D8" s="48"/>
      <c r="E8" s="48">
        <v>4.3</v>
      </c>
      <c r="F8" s="48">
        <v>8.3000000000000007</v>
      </c>
      <c r="G8" s="48">
        <v>21.1</v>
      </c>
      <c r="H8" s="48">
        <v>160.80000000000001</v>
      </c>
      <c r="I8" s="11"/>
      <c r="J8" s="8">
        <v>68.5</v>
      </c>
    </row>
    <row r="9" spans="1:10">
      <c r="A9" s="52"/>
      <c r="B9" s="47" t="s">
        <v>18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198.1</v>
      </c>
      <c r="I9" s="49"/>
      <c r="J9" s="8"/>
    </row>
    <row r="10" spans="1:10" s="46" customFormat="1" ht="25.5">
      <c r="A10" s="57"/>
      <c r="B10" s="47" t="s">
        <v>33</v>
      </c>
      <c r="C10" s="48">
        <v>100</v>
      </c>
      <c r="D10" s="48"/>
      <c r="E10" s="48">
        <v>15.6</v>
      </c>
      <c r="F10" s="48">
        <v>12.5</v>
      </c>
      <c r="G10" s="48">
        <v>20.5</v>
      </c>
      <c r="H10" s="48">
        <v>256.3</v>
      </c>
      <c r="I10" s="49"/>
      <c r="J10" s="50"/>
    </row>
    <row r="11" spans="1:10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9"/>
      <c r="J11" s="10"/>
    </row>
    <row r="12" spans="1:10">
      <c r="A12" s="53"/>
      <c r="B12" s="47" t="s">
        <v>16</v>
      </c>
      <c r="C12" s="48">
        <v>250</v>
      </c>
      <c r="D12" s="48"/>
      <c r="E12" s="48">
        <v>0.2</v>
      </c>
      <c r="F12" s="48">
        <v>0</v>
      </c>
      <c r="G12" s="48">
        <v>15</v>
      </c>
      <c r="H12" s="48">
        <v>63</v>
      </c>
      <c r="I12" s="48"/>
      <c r="J12" s="10"/>
    </row>
    <row r="13" spans="1:10">
      <c r="A13" s="53"/>
      <c r="B13" s="34"/>
      <c r="C13" s="3">
        <f>SUM(C7:C12)</f>
        <v>850</v>
      </c>
      <c r="D13" s="24">
        <f>SUM(D9:D12)</f>
        <v>0</v>
      </c>
      <c r="E13" s="3">
        <f>SUM(E7:E12)</f>
        <v>27.88</v>
      </c>
      <c r="F13" s="3">
        <f>SUM(F7:F12)</f>
        <v>32</v>
      </c>
      <c r="G13" s="3">
        <f>SUM(G7:G12)</f>
        <v>108.30000000000001</v>
      </c>
      <c r="H13" s="3">
        <f>SUM(H9:H12)</f>
        <v>696.4</v>
      </c>
      <c r="I13" s="4">
        <f>SUM(I8:I12)</f>
        <v>0</v>
      </c>
      <c r="J13" s="3">
        <v>68.5</v>
      </c>
    </row>
    <row r="14" spans="1:10" ht="13.5" thickBot="1">
      <c r="A14" s="54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39" thickBot="1">
      <c r="A15" s="32" t="s">
        <v>12</v>
      </c>
      <c r="B15" s="47" t="s">
        <v>15</v>
      </c>
      <c r="C15" s="48"/>
      <c r="D15" s="48">
        <v>300</v>
      </c>
      <c r="E15" s="48">
        <v>1.8</v>
      </c>
      <c r="F15" s="48">
        <v>4.4000000000000004</v>
      </c>
      <c r="G15" s="48">
        <v>6.4</v>
      </c>
      <c r="H15" s="48"/>
      <c r="I15" s="49">
        <v>214.6</v>
      </c>
      <c r="J15" s="8"/>
    </row>
    <row r="16" spans="1:10">
      <c r="A16" s="52"/>
      <c r="B16" s="47" t="s">
        <v>28</v>
      </c>
      <c r="C16" s="48"/>
      <c r="D16" s="48">
        <v>200</v>
      </c>
      <c r="E16" s="48">
        <v>5.4</v>
      </c>
      <c r="F16" s="48">
        <v>6.11</v>
      </c>
      <c r="G16" s="48">
        <v>46.3</v>
      </c>
      <c r="H16" s="48"/>
      <c r="I16" s="49">
        <v>218.7</v>
      </c>
      <c r="J16" s="10"/>
    </row>
    <row r="17" spans="1:10">
      <c r="A17" s="53"/>
      <c r="B17" s="47" t="s">
        <v>37</v>
      </c>
      <c r="C17" s="48"/>
      <c r="D17" s="48">
        <v>100</v>
      </c>
      <c r="E17" s="48">
        <v>18.5</v>
      </c>
      <c r="F17" s="48">
        <v>18.899999999999999</v>
      </c>
      <c r="G17" s="48">
        <v>41.4</v>
      </c>
      <c r="H17" s="48"/>
      <c r="I17" s="49">
        <v>211.8</v>
      </c>
      <c r="J17" s="10"/>
    </row>
    <row r="18" spans="1:10">
      <c r="A18" s="53"/>
      <c r="B18" s="47" t="s">
        <v>14</v>
      </c>
      <c r="C18" s="48"/>
      <c r="D18" s="48">
        <v>50</v>
      </c>
      <c r="E18" s="48">
        <v>4</v>
      </c>
      <c r="F18" s="48">
        <v>2.5</v>
      </c>
      <c r="G18" s="48">
        <v>14.5</v>
      </c>
      <c r="H18" s="48"/>
      <c r="I18" s="48">
        <v>179</v>
      </c>
      <c r="J18" s="10"/>
    </row>
    <row r="19" spans="1:10" ht="15.75" customHeight="1" thickBot="1">
      <c r="A19" s="54"/>
      <c r="B19" s="47" t="s">
        <v>21</v>
      </c>
      <c r="C19" s="48"/>
      <c r="D19" s="48">
        <v>250</v>
      </c>
      <c r="E19" s="48">
        <v>0.2</v>
      </c>
      <c r="F19" s="48">
        <v>0</v>
      </c>
      <c r="G19" s="48">
        <v>15</v>
      </c>
      <c r="H19" s="48"/>
      <c r="I19" s="48">
        <v>63</v>
      </c>
      <c r="J19" s="3">
        <f>SUM(J14:J18)</f>
        <v>96</v>
      </c>
    </row>
    <row r="20" spans="1:10" ht="13.9" customHeight="1" thickBot="1">
      <c r="A20" s="36" t="s">
        <v>11</v>
      </c>
      <c r="B20" s="35"/>
      <c r="C20" s="30">
        <f t="shared" ref="C20:I20" si="0">C13+C19</f>
        <v>850</v>
      </c>
      <c r="D20" s="30">
        <f t="shared" si="0"/>
        <v>250</v>
      </c>
      <c r="E20" s="30">
        <f t="shared" si="0"/>
        <v>28.08</v>
      </c>
      <c r="F20" s="30">
        <f t="shared" si="0"/>
        <v>32</v>
      </c>
      <c r="G20" s="30">
        <f t="shared" si="0"/>
        <v>123.30000000000001</v>
      </c>
      <c r="H20" s="30">
        <f t="shared" si="0"/>
        <v>696.4</v>
      </c>
      <c r="I20" s="30">
        <f t="shared" si="0"/>
        <v>63</v>
      </c>
      <c r="J20" s="6"/>
    </row>
    <row r="38" ht="15.75" customHeight="1"/>
    <row r="57" ht="15.75" customHeight="1"/>
    <row r="76" ht="15.75" customHeight="1"/>
    <row r="95" ht="15.75" customHeight="1"/>
    <row r="114" ht="15.75" customHeight="1"/>
    <row r="133" ht="15.75" customHeight="1"/>
    <row r="137" ht="15.75" customHeight="1"/>
    <row r="152" ht="15.75" customHeight="1"/>
    <row r="171" ht="15.75" customHeight="1"/>
    <row r="179" ht="15.75" customHeight="1"/>
    <row r="190" ht="15.75" customHeight="1"/>
    <row r="191" ht="13.5" customHeight="1"/>
  </sheetData>
  <mergeCells count="2">
    <mergeCell ref="A9:A14"/>
    <mergeCell ref="A16:A19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35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6.25" thickBot="1">
      <c r="A8" s="32" t="s">
        <v>12</v>
      </c>
      <c r="B8" s="47" t="s">
        <v>29</v>
      </c>
      <c r="C8" s="48">
        <v>250</v>
      </c>
      <c r="D8" s="48"/>
      <c r="E8" s="48">
        <v>4.5</v>
      </c>
      <c r="F8" s="48">
        <v>2.7</v>
      </c>
      <c r="G8" s="48">
        <v>10.1</v>
      </c>
      <c r="H8" s="48">
        <v>194.2</v>
      </c>
      <c r="I8" s="11"/>
      <c r="J8" s="8">
        <v>68.5</v>
      </c>
    </row>
    <row r="9" spans="1:10" ht="25.5">
      <c r="A9" s="52"/>
      <c r="B9" s="47" t="s">
        <v>27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39"/>
      <c r="J9" s="10"/>
    </row>
    <row r="10" spans="1:10">
      <c r="A10" s="53"/>
      <c r="B10" s="37" t="s">
        <v>14</v>
      </c>
      <c r="C10" s="38">
        <v>50</v>
      </c>
      <c r="D10" s="38"/>
      <c r="E10" s="38">
        <v>4</v>
      </c>
      <c r="F10" s="38">
        <v>2.5</v>
      </c>
      <c r="G10" s="38">
        <v>14.5</v>
      </c>
      <c r="H10" s="38">
        <v>179</v>
      </c>
      <c r="I10" s="39"/>
      <c r="J10" s="10"/>
    </row>
    <row r="11" spans="1:10">
      <c r="A11" s="53"/>
      <c r="B11" s="47" t="s">
        <v>16</v>
      </c>
      <c r="C11" s="38">
        <v>250</v>
      </c>
      <c r="D11" s="38"/>
      <c r="E11" s="38">
        <v>0.2</v>
      </c>
      <c r="F11" s="38">
        <v>0</v>
      </c>
      <c r="G11" s="38">
        <v>15</v>
      </c>
      <c r="H11" s="38">
        <v>63</v>
      </c>
      <c r="I11" s="39"/>
      <c r="J11" s="10"/>
    </row>
    <row r="12" spans="1:10">
      <c r="A12" s="53"/>
      <c r="B12" s="37"/>
      <c r="C12" s="38"/>
      <c r="D12" s="38"/>
      <c r="E12" s="38"/>
      <c r="F12" s="38"/>
      <c r="G12" s="38"/>
      <c r="H12" s="38"/>
      <c r="I12" s="29"/>
      <c r="J12" s="10"/>
    </row>
    <row r="13" spans="1:10">
      <c r="A13" s="53"/>
      <c r="B13" s="34"/>
      <c r="C13" s="24">
        <f t="shared" ref="C13:H13" si="0">SUM(C8:C12)</f>
        <v>710</v>
      </c>
      <c r="D13" s="24">
        <f t="shared" si="0"/>
        <v>0</v>
      </c>
      <c r="E13" s="24">
        <f t="shared" si="0"/>
        <v>14.049999999999999</v>
      </c>
      <c r="F13" s="24">
        <f t="shared" si="0"/>
        <v>10.600000000000001</v>
      </c>
      <c r="G13" s="24">
        <f t="shared" si="0"/>
        <v>70.099999999999994</v>
      </c>
      <c r="H13" s="24">
        <f t="shared" si="0"/>
        <v>604.70000000000005</v>
      </c>
      <c r="I13" s="25">
        <f>SUM(I9:I12)</f>
        <v>0</v>
      </c>
      <c r="J13" s="3">
        <f>SUM(J8:J12)</f>
        <v>68.5</v>
      </c>
    </row>
    <row r="14" spans="1:10" ht="13.5" thickBot="1">
      <c r="A14" s="54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26.25" thickBot="1">
      <c r="A15" s="32" t="s">
        <v>12</v>
      </c>
      <c r="B15" s="47" t="s">
        <v>29</v>
      </c>
      <c r="C15" s="48"/>
      <c r="D15" s="48">
        <v>300</v>
      </c>
      <c r="E15" s="48">
        <v>4.5</v>
      </c>
      <c r="F15" s="48">
        <v>2.7</v>
      </c>
      <c r="G15" s="48">
        <v>10.1</v>
      </c>
      <c r="H15" s="48"/>
      <c r="I15" s="49">
        <v>229.6</v>
      </c>
      <c r="J15" s="10"/>
    </row>
    <row r="16" spans="1:10" s="23" customFormat="1" ht="13.5" thickBot="1">
      <c r="A16" s="42"/>
      <c r="B16" s="47" t="s">
        <v>18</v>
      </c>
      <c r="C16" s="48"/>
      <c r="D16" s="48">
        <v>220</v>
      </c>
      <c r="E16" s="48">
        <v>3.78</v>
      </c>
      <c r="F16" s="48">
        <v>8.6999999999999993</v>
      </c>
      <c r="G16" s="48">
        <v>37.200000000000003</v>
      </c>
      <c r="H16" s="48"/>
      <c r="I16" s="49">
        <v>200.8</v>
      </c>
      <c r="J16" s="38"/>
    </row>
    <row r="17" spans="1:10">
      <c r="A17" s="52"/>
      <c r="B17" s="47" t="s">
        <v>30</v>
      </c>
      <c r="C17" s="48"/>
      <c r="D17" s="48">
        <v>120</v>
      </c>
      <c r="E17" s="48">
        <v>18.5</v>
      </c>
      <c r="F17" s="48">
        <v>18.899999999999999</v>
      </c>
      <c r="G17" s="48">
        <v>41.4</v>
      </c>
      <c r="H17" s="48"/>
      <c r="I17" s="49">
        <v>213.4</v>
      </c>
      <c r="J17" s="10"/>
    </row>
    <row r="18" spans="1:10">
      <c r="A18" s="53"/>
      <c r="B18" s="47" t="s">
        <v>14</v>
      </c>
      <c r="C18" s="48"/>
      <c r="D18" s="48">
        <v>50</v>
      </c>
      <c r="E18" s="48">
        <v>4</v>
      </c>
      <c r="F18" s="48">
        <v>2.5</v>
      </c>
      <c r="G18" s="48">
        <v>14.5</v>
      </c>
      <c r="H18" s="48"/>
      <c r="I18" s="49">
        <v>179</v>
      </c>
      <c r="J18" s="10"/>
    </row>
    <row r="19" spans="1:10">
      <c r="A19" s="53"/>
      <c r="B19" s="47" t="s">
        <v>26</v>
      </c>
      <c r="C19" s="48"/>
      <c r="D19" s="48">
        <v>250</v>
      </c>
      <c r="E19" s="48">
        <v>0.2</v>
      </c>
      <c r="F19" s="48">
        <v>0</v>
      </c>
      <c r="G19" s="48">
        <v>15</v>
      </c>
      <c r="H19" s="48"/>
      <c r="I19" s="49">
        <v>63</v>
      </c>
      <c r="J19" s="10"/>
    </row>
    <row r="20" spans="1:10">
      <c r="A20" s="53"/>
      <c r="B20" s="37"/>
      <c r="C20" s="38"/>
      <c r="D20" s="38"/>
      <c r="E20" s="38"/>
      <c r="F20" s="38"/>
      <c r="G20" s="38"/>
      <c r="H20" s="38"/>
      <c r="I20" s="38"/>
      <c r="J20" s="10"/>
    </row>
    <row r="21" spans="1:10">
      <c r="A21" s="53"/>
      <c r="B21" s="33"/>
      <c r="C21" s="10"/>
      <c r="D21" s="28"/>
      <c r="E21" s="10"/>
      <c r="F21" s="10"/>
      <c r="G21" s="10"/>
      <c r="H21" s="10"/>
      <c r="I21" s="11"/>
      <c r="J21" s="10"/>
    </row>
    <row r="22" spans="1:10" ht="13.5" thickBot="1">
      <c r="A22" s="54"/>
      <c r="B22" s="34"/>
      <c r="C22" s="3">
        <f>SUM(C14:C21)</f>
        <v>0</v>
      </c>
      <c r="D22" s="24">
        <v>900</v>
      </c>
      <c r="E22" s="3">
        <f t="shared" ref="E22:J22" si="1">SUM(E14:E21)</f>
        <v>30.98</v>
      </c>
      <c r="F22" s="3">
        <f t="shared" si="1"/>
        <v>32.799999999999997</v>
      </c>
      <c r="G22" s="3">
        <f t="shared" si="1"/>
        <v>118.2</v>
      </c>
      <c r="H22" s="3">
        <f t="shared" si="1"/>
        <v>0</v>
      </c>
      <c r="I22" s="4">
        <f t="shared" si="1"/>
        <v>885.8</v>
      </c>
      <c r="J22" s="3">
        <f t="shared" si="1"/>
        <v>96</v>
      </c>
    </row>
    <row r="23" spans="1:10" ht="15" customHeight="1" thickBot="1">
      <c r="A23" s="32" t="s">
        <v>11</v>
      </c>
      <c r="B23" s="35"/>
      <c r="C23" s="6">
        <f t="shared" ref="C23:I23" si="2">C13+C22</f>
        <v>710</v>
      </c>
      <c r="D23" s="26">
        <f t="shared" si="2"/>
        <v>900</v>
      </c>
      <c r="E23" s="26">
        <f t="shared" si="2"/>
        <v>45.03</v>
      </c>
      <c r="F23" s="26">
        <f t="shared" si="2"/>
        <v>43.4</v>
      </c>
      <c r="G23" s="26">
        <f t="shared" si="2"/>
        <v>188.3</v>
      </c>
      <c r="H23" s="26">
        <f t="shared" si="2"/>
        <v>604.70000000000005</v>
      </c>
      <c r="I23" s="26">
        <f t="shared" si="2"/>
        <v>885.8</v>
      </c>
      <c r="J23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4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9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6" sqref="B26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34</v>
      </c>
    </row>
    <row r="6" spans="1:10" s="23" customFormat="1" ht="13.5" thickBot="1"/>
    <row r="7" spans="1:10" ht="34.5" thickBot="1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34.9" customHeight="1" thickBot="1">
      <c r="A8" s="32" t="s">
        <v>12</v>
      </c>
      <c r="B8" s="40" t="s">
        <v>31</v>
      </c>
      <c r="C8" s="38">
        <v>250</v>
      </c>
      <c r="D8" s="38"/>
      <c r="E8" s="38">
        <v>4.3</v>
      </c>
      <c r="F8" s="38">
        <v>8.3000000000000007</v>
      </c>
      <c r="G8" s="38">
        <v>21.1</v>
      </c>
      <c r="H8" s="38">
        <v>160.80000000000001</v>
      </c>
      <c r="I8" s="39"/>
      <c r="J8" s="8">
        <v>68.5</v>
      </c>
    </row>
    <row r="9" spans="1:10" s="46" customFormat="1" ht="13.5" thickBot="1">
      <c r="A9" s="42"/>
      <c r="B9" s="47" t="s">
        <v>22</v>
      </c>
      <c r="C9" s="48">
        <v>200</v>
      </c>
      <c r="D9" s="48"/>
      <c r="E9" s="48">
        <v>4.3</v>
      </c>
      <c r="F9" s="48">
        <v>8.3000000000000007</v>
      </c>
      <c r="G9" s="48">
        <v>21.1</v>
      </c>
      <c r="H9" s="49">
        <v>324.89999999999998</v>
      </c>
      <c r="I9" s="49"/>
      <c r="J9" s="50"/>
    </row>
    <row r="10" spans="1:10">
      <c r="A10" s="52"/>
      <c r="B10" s="47" t="s">
        <v>14</v>
      </c>
      <c r="C10" s="48">
        <v>50</v>
      </c>
      <c r="D10" s="48"/>
      <c r="E10" s="48">
        <v>4</v>
      </c>
      <c r="F10" s="48">
        <v>2.5</v>
      </c>
      <c r="G10" s="48">
        <v>14.5</v>
      </c>
      <c r="H10" s="48">
        <v>179</v>
      </c>
      <c r="I10" s="49"/>
      <c r="J10" s="10"/>
    </row>
    <row r="11" spans="1:10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9"/>
      <c r="J11" s="10"/>
    </row>
    <row r="12" spans="1:10">
      <c r="A12" s="53"/>
      <c r="B12" s="2"/>
      <c r="C12" s="24">
        <f t="shared" ref="C12:J12" si="0">SUM(C8:C11)</f>
        <v>750</v>
      </c>
      <c r="D12" s="24">
        <f t="shared" si="0"/>
        <v>0</v>
      </c>
      <c r="E12" s="24">
        <f t="shared" si="0"/>
        <v>12.799999999999999</v>
      </c>
      <c r="F12" s="24">
        <f t="shared" si="0"/>
        <v>19.100000000000001</v>
      </c>
      <c r="G12" s="24">
        <f t="shared" si="0"/>
        <v>71.7</v>
      </c>
      <c r="H12" s="24">
        <f t="shared" si="0"/>
        <v>727.7</v>
      </c>
      <c r="I12" s="25">
        <f t="shared" si="0"/>
        <v>0</v>
      </c>
      <c r="J12" s="3">
        <f t="shared" si="0"/>
        <v>68.5</v>
      </c>
    </row>
    <row r="13" spans="1:10" ht="13.5" thickBot="1">
      <c r="A13" s="54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31.15" customHeight="1" thickBot="1">
      <c r="A14" s="32" t="s">
        <v>12</v>
      </c>
      <c r="B14" s="40" t="s">
        <v>31</v>
      </c>
      <c r="C14" s="48"/>
      <c r="D14" s="48">
        <v>300</v>
      </c>
      <c r="E14" s="48">
        <v>4.0999999999999996</v>
      </c>
      <c r="F14" s="48">
        <v>8.6</v>
      </c>
      <c r="G14" s="48">
        <v>18.399999999999999</v>
      </c>
      <c r="H14" s="48"/>
      <c r="I14" s="49">
        <v>201.3</v>
      </c>
      <c r="J14" s="10"/>
    </row>
    <row r="15" spans="1:10" ht="15.6" customHeight="1">
      <c r="A15" s="52"/>
      <c r="B15" s="51" t="s">
        <v>32</v>
      </c>
      <c r="C15" s="45"/>
      <c r="D15" s="48">
        <v>220</v>
      </c>
      <c r="E15" s="45">
        <v>18.5</v>
      </c>
      <c r="F15" s="45">
        <v>19.100000000000001</v>
      </c>
      <c r="G15" s="45">
        <v>56</v>
      </c>
      <c r="H15" s="45">
        <v>384.4</v>
      </c>
      <c r="I15" s="49">
        <v>441.7</v>
      </c>
      <c r="J15" s="10"/>
    </row>
    <row r="16" spans="1:10">
      <c r="A16" s="53"/>
      <c r="B16" s="47" t="s">
        <v>16</v>
      </c>
      <c r="C16" s="48"/>
      <c r="D16" s="48">
        <v>250</v>
      </c>
      <c r="E16" s="48">
        <v>0.2</v>
      </c>
      <c r="F16" s="48">
        <v>0</v>
      </c>
      <c r="G16" s="48">
        <v>15</v>
      </c>
      <c r="H16" s="48"/>
      <c r="I16" s="49">
        <v>63</v>
      </c>
      <c r="J16" s="10"/>
    </row>
    <row r="17" spans="1:10">
      <c r="A17" s="53"/>
      <c r="B17" s="47" t="s">
        <v>14</v>
      </c>
      <c r="C17" s="48"/>
      <c r="D17" s="48">
        <v>50</v>
      </c>
      <c r="E17" s="48">
        <v>4</v>
      </c>
      <c r="F17" s="48">
        <v>2.5</v>
      </c>
      <c r="G17" s="48">
        <v>14.5</v>
      </c>
      <c r="H17" s="48"/>
      <c r="I17" s="48">
        <v>179</v>
      </c>
      <c r="J17" s="10"/>
    </row>
    <row r="18" spans="1:10" ht="13.5" thickBot="1">
      <c r="A18" s="54"/>
      <c r="B18" s="2"/>
      <c r="C18" s="3">
        <f>SUM(C13:C17)</f>
        <v>0</v>
      </c>
      <c r="D18" s="24">
        <f>SUM(D13:D17)</f>
        <v>820</v>
      </c>
      <c r="E18" s="3">
        <f>SUM(E13:E17)</f>
        <v>26.8</v>
      </c>
      <c r="F18" s="3">
        <f>SUM(F13:F17)</f>
        <v>30.200000000000003</v>
      </c>
      <c r="G18" s="3">
        <f>SUM(G13:G17)</f>
        <v>103.9</v>
      </c>
      <c r="H18" s="3"/>
      <c r="I18" s="4">
        <f>SUM(I13:I17)</f>
        <v>885</v>
      </c>
      <c r="J18" s="3">
        <f>SUM(J13:J17)</f>
        <v>96</v>
      </c>
    </row>
    <row r="19" spans="1:10" ht="15" customHeight="1" thickBot="1">
      <c r="A19" s="32" t="s">
        <v>11</v>
      </c>
      <c r="B19" s="5"/>
      <c r="C19" s="30">
        <f t="shared" ref="C19:I19" si="1">C12+C18</f>
        <v>750</v>
      </c>
      <c r="D19" s="30">
        <f t="shared" si="1"/>
        <v>820</v>
      </c>
      <c r="E19" s="30">
        <f t="shared" si="1"/>
        <v>39.6</v>
      </c>
      <c r="F19" s="30">
        <f t="shared" si="1"/>
        <v>49.300000000000004</v>
      </c>
      <c r="G19" s="30">
        <f t="shared" si="1"/>
        <v>175.60000000000002</v>
      </c>
      <c r="H19" s="30">
        <f t="shared" si="1"/>
        <v>727.7</v>
      </c>
      <c r="I19" s="30">
        <f t="shared" si="1"/>
        <v>885</v>
      </c>
      <c r="J19" s="6"/>
    </row>
    <row r="36" ht="15.75" customHeight="1"/>
    <row r="55" ht="15.75" customHeight="1"/>
    <row r="74" ht="15.75" customHeight="1"/>
    <row r="93" ht="15.75" customHeight="1"/>
    <row r="112" ht="15.75" customHeight="1"/>
    <row r="131" ht="15.75" customHeight="1"/>
    <row r="135" ht="15.75" customHeight="1"/>
    <row r="150" ht="15.75" customHeight="1"/>
    <row r="169" ht="15.75" customHeight="1"/>
    <row r="177" ht="15.75" customHeight="1"/>
    <row r="188" ht="15.75" customHeight="1"/>
    <row r="189" ht="13.5" customHeight="1"/>
  </sheetData>
  <mergeCells count="2">
    <mergeCell ref="A10:A13"/>
    <mergeCell ref="A15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10.02</vt:lpstr>
      <vt:lpstr>11.02</vt:lpstr>
      <vt:lpstr>12.02</vt:lpstr>
      <vt:lpstr>13.02</vt:lpstr>
      <vt:lpstr>14.02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2025-02-05T09:26:37Z</dcterms:modified>
</cp:coreProperties>
</file>