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\"/>
    </mc:Choice>
  </mc:AlternateContent>
  <bookViews>
    <workbookView xWindow="0" yWindow="0" windowWidth="23040" windowHeight="9384"/>
  </bookViews>
  <sheets>
    <sheet name="28.04" sheetId="6" r:id="rId1"/>
    <sheet name="29.04" sheetId="5" r:id="rId2"/>
    <sheet name="30.4" sheetId="4" r:id="rId3"/>
  </sheets>
  <calcPr calcId="152511"/>
</workbook>
</file>

<file path=xl/calcChain.xml><?xml version="1.0" encoding="utf-8"?>
<calcChain xmlns="http://schemas.openxmlformats.org/spreadsheetml/2006/main">
  <c r="I18" i="4" l="1"/>
  <c r="G18" i="4"/>
  <c r="F18" i="4"/>
  <c r="E18" i="4"/>
  <c r="D18" i="4"/>
  <c r="D18" i="6" l="1"/>
  <c r="H12" i="4" l="1"/>
  <c r="H19" i="4" s="1"/>
  <c r="I20" i="5"/>
  <c r="I18" i="6"/>
  <c r="I12" i="6" l="1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D12" i="4" l="1"/>
  <c r="D19" i="4" s="1"/>
  <c r="I12" i="4"/>
  <c r="I19" i="4" s="1"/>
  <c r="I14" i="5"/>
  <c r="I21" i="5" s="1"/>
  <c r="H14" i="5"/>
  <c r="G14" i="5"/>
  <c r="F14" i="5"/>
  <c r="E14" i="5"/>
  <c r="D14" i="5"/>
  <c r="D21" i="5" s="1"/>
  <c r="C14" i="5"/>
  <c r="J14" i="5" l="1"/>
  <c r="G12" i="4" l="1"/>
  <c r="G19" i="4" s="1"/>
  <c r="F12" i="4"/>
  <c r="F19" i="4" s="1"/>
  <c r="E12" i="4"/>
  <c r="E19" i="4" s="1"/>
  <c r="C12" i="4"/>
  <c r="C19" i="4" s="1"/>
  <c r="J18" i="6" l="1"/>
  <c r="J20" i="5"/>
  <c r="H21" i="5"/>
  <c r="G21" i="5"/>
  <c r="F21" i="5"/>
  <c r="E21" i="5"/>
  <c r="C21" i="5"/>
  <c r="J18" i="4"/>
</calcChain>
</file>

<file path=xl/sharedStrings.xml><?xml version="1.0" encoding="utf-8"?>
<sst xmlns="http://schemas.openxmlformats.org/spreadsheetml/2006/main" count="71" uniqueCount="29">
  <si>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</si>
  <si>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</si>
  <si>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</si>
  <si>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</si>
  <si>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</si>
  <si>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</si>
  <si>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</si>
  <si>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</si>
  <si>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</si>
  <si>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</si>
  <si>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</si>
  <si>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</si>
  <si>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</si>
  <si>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</si>
  <si>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</si>
  <si>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</si>
  <si>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</si>
  <si>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с сыром (мак.изд,масло слив., соль)</t>
  </si>
  <si>
    <t>Греча с соусом (крупа гречневая, молоко, масло сл.,мука)</t>
  </si>
  <si>
    <t>Плов с курицей (кура,рис,морковь,лук,масло подсол.)</t>
  </si>
  <si>
    <t>Чай с сахаром и лимоном (чай,сахар,лимон)</t>
  </si>
  <si>
    <t>МЕНЮ льготного питания детей ОВЗ и инвалидов на 09.04.2025г.</t>
  </si>
  <si>
    <t>МЕНЮ льготного питания детей ОВЗ и инвалидов на 28.04.2025г.</t>
  </si>
  <si>
    <t>Суп овощной на мясном бульоне (мясное рагу,картофель,лук,морковь,масло подсол)</t>
  </si>
  <si>
    <t>МЕНЮ льготного питания детей ОВЗ и инвалидов на 29.04.2025г.</t>
  </si>
  <si>
    <t>Напиток фруктовый (плодово-ягодный продукт,сахар)</t>
  </si>
  <si>
    <t>Суп гороховый на мясном бульоне (мясное рагу,картофель,лук,морковь,масло подсол,горох)</t>
  </si>
  <si>
    <t>Рагу с курицей (картофель, мясо куры, морковь, капуста свежая,,масло сл,соль)</t>
  </si>
  <si>
    <t>Макароны с соусом (макароны, молоко, масло сл.,мука,морковь)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</si>
</sst>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H9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11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42" t="s">
        <v>22</v>
      </c>
    </row>
    <row r="6" spans="1:10" s="21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36" t="s">
        <v>23</v>
      </c>
      <c r="C8" s="44">
        <v>200</v>
      </c>
      <c r="D8" s="44"/>
      <c r="E8" s="44">
        <v>3.3</v>
      </c>
      <c r="F8" s="44">
        <v>2.48</v>
      </c>
      <c r="G8" s="44">
        <v>7.68</v>
      </c>
      <c r="H8" s="44">
        <v>301.5</v>
      </c>
      <c r="I8" s="45"/>
      <c r="J8" s="15">
        <v>68.5</v>
      </c>
    </row>
    <row r="9" spans="1:10" ht="27" thickBot="1" x14ac:dyDescent="0.3">
      <c r="A9" s="50"/>
      <c r="B9" s="43" t="s">
        <v>18</v>
      </c>
      <c r="C9" s="44">
        <v>160</v>
      </c>
      <c r="D9" s="44"/>
      <c r="E9" s="44">
        <v>10.4</v>
      </c>
      <c r="F9" s="44">
        <v>2.88</v>
      </c>
      <c r="G9" s="44">
        <v>79.52</v>
      </c>
      <c r="H9" s="44">
        <v>180.32</v>
      </c>
      <c r="I9" s="44"/>
      <c r="J9" s="15"/>
    </row>
    <row r="10" spans="1:10" x14ac:dyDescent="0.25">
      <c r="A10" s="51"/>
      <c r="B10" s="43" t="s">
        <v>14</v>
      </c>
      <c r="C10" s="41">
        <v>50</v>
      </c>
      <c r="D10" s="41"/>
      <c r="E10" s="44">
        <v>3.3</v>
      </c>
      <c r="F10" s="44">
        <v>0.6</v>
      </c>
      <c r="G10" s="44">
        <v>16.7</v>
      </c>
      <c r="H10" s="44">
        <v>87</v>
      </c>
      <c r="I10" s="45"/>
      <c r="J10" s="15"/>
    </row>
    <row r="11" spans="1:10" x14ac:dyDescent="0.25">
      <c r="A11" s="51"/>
      <c r="B11" s="43" t="s">
        <v>16</v>
      </c>
      <c r="C11" s="44">
        <v>250</v>
      </c>
      <c r="D11" s="44"/>
      <c r="E11" s="44">
        <v>0.03</v>
      </c>
      <c r="F11" s="44">
        <v>0</v>
      </c>
      <c r="G11" s="44">
        <v>13.2</v>
      </c>
      <c r="H11" s="44">
        <v>50</v>
      </c>
      <c r="I11" s="44"/>
      <c r="J11" s="15"/>
    </row>
    <row r="12" spans="1:10" ht="13.8" thickBot="1" x14ac:dyDescent="0.3">
      <c r="A12" s="52"/>
      <c r="B12" s="31"/>
      <c r="C12" s="22">
        <f t="shared" ref="C12:I12" si="0">SUM(C8:C11)</f>
        <v>660</v>
      </c>
      <c r="D12" s="22">
        <f t="shared" si="0"/>
        <v>0</v>
      </c>
      <c r="E12" s="22">
        <f t="shared" si="0"/>
        <v>17.03</v>
      </c>
      <c r="F12" s="22">
        <f t="shared" si="0"/>
        <v>5.9599999999999991</v>
      </c>
      <c r="G12" s="22">
        <f t="shared" si="0"/>
        <v>117.1</v>
      </c>
      <c r="H12" s="22">
        <f t="shared" si="0"/>
        <v>618.81999999999994</v>
      </c>
      <c r="I12" s="22">
        <f t="shared" si="0"/>
        <v>0</v>
      </c>
      <c r="J12" s="13">
        <v>96</v>
      </c>
    </row>
    <row r="13" spans="1:10" ht="27" thickBot="1" x14ac:dyDescent="0.3">
      <c r="A13" s="29" t="s">
        <v>12</v>
      </c>
      <c r="B13" s="36" t="s">
        <v>23</v>
      </c>
      <c r="C13" s="44"/>
      <c r="D13" s="44">
        <v>250</v>
      </c>
      <c r="E13" s="44">
        <v>3.3</v>
      </c>
      <c r="F13" s="44">
        <v>2.48</v>
      </c>
      <c r="G13" s="44">
        <v>7.68</v>
      </c>
      <c r="H13" s="44"/>
      <c r="I13" s="45">
        <v>406.2</v>
      </c>
      <c r="J13" s="10"/>
    </row>
    <row r="14" spans="1:10" ht="13.8" thickBot="1" x14ac:dyDescent="0.3">
      <c r="A14" s="50"/>
      <c r="B14" s="36" t="s">
        <v>17</v>
      </c>
      <c r="C14" s="44"/>
      <c r="D14" s="41">
        <v>180</v>
      </c>
      <c r="E14" s="44">
        <v>12.7</v>
      </c>
      <c r="F14" s="44">
        <v>15.04</v>
      </c>
      <c r="G14" s="44">
        <v>34.340000000000003</v>
      </c>
      <c r="H14" s="44"/>
      <c r="I14" s="44">
        <v>324.8</v>
      </c>
      <c r="J14" s="8"/>
    </row>
    <row r="15" spans="1:10" x14ac:dyDescent="0.25">
      <c r="A15" s="51"/>
      <c r="B15" s="43" t="s">
        <v>14</v>
      </c>
      <c r="C15" s="44"/>
      <c r="D15" s="41">
        <v>50</v>
      </c>
      <c r="E15" s="44">
        <v>3.3</v>
      </c>
      <c r="F15" s="44">
        <v>0.6</v>
      </c>
      <c r="G15" s="44">
        <v>16.7</v>
      </c>
      <c r="H15" s="44"/>
      <c r="I15" s="45">
        <v>87</v>
      </c>
      <c r="J15" s="8"/>
    </row>
    <row r="16" spans="1:10" x14ac:dyDescent="0.25">
      <c r="A16" s="51"/>
      <c r="B16" s="43" t="s">
        <v>25</v>
      </c>
      <c r="C16" s="44"/>
      <c r="D16" s="44">
        <v>250</v>
      </c>
      <c r="E16" s="44">
        <v>0.5</v>
      </c>
      <c r="F16" s="44">
        <v>0.5</v>
      </c>
      <c r="G16" s="44">
        <v>55.75</v>
      </c>
      <c r="H16" s="44"/>
      <c r="I16" s="44">
        <v>232.5</v>
      </c>
      <c r="J16" s="8"/>
    </row>
    <row r="17" spans="1:10" x14ac:dyDescent="0.25">
      <c r="A17" s="51"/>
      <c r="B17" s="36"/>
      <c r="C17" s="35"/>
      <c r="D17" s="35"/>
      <c r="E17" s="35"/>
      <c r="F17" s="35"/>
      <c r="G17" s="35"/>
      <c r="H17" s="35"/>
      <c r="I17" s="35"/>
      <c r="J17" s="8"/>
    </row>
    <row r="18" spans="1:10" ht="13.8" thickBot="1" x14ac:dyDescent="0.3">
      <c r="A18" s="52"/>
      <c r="B18" s="31"/>
      <c r="C18" s="22"/>
      <c r="D18" s="22">
        <f>SUM(D13:D17)</f>
        <v>730</v>
      </c>
      <c r="E18" s="22">
        <v>34.35</v>
      </c>
      <c r="F18" s="22">
        <v>33.6</v>
      </c>
      <c r="G18" s="22">
        <v>154.6</v>
      </c>
      <c r="H18" s="22"/>
      <c r="I18" s="22">
        <f>SUM(I13:I17)</f>
        <v>1050.5</v>
      </c>
      <c r="J18" s="3">
        <f>SUM(J11:J17)</f>
        <v>96</v>
      </c>
    </row>
    <row r="19" spans="1:10" ht="13.5" customHeight="1" thickBot="1" x14ac:dyDescent="0.3">
      <c r="A19" s="33" t="s">
        <v>11</v>
      </c>
      <c r="B19" s="32"/>
      <c r="C19" s="24">
        <v>760</v>
      </c>
      <c r="D19" s="24">
        <f t="shared" ref="D19:I19" si="1">D12+D18</f>
        <v>730</v>
      </c>
      <c r="E19" s="24">
        <f t="shared" si="1"/>
        <v>51.38</v>
      </c>
      <c r="F19" s="24">
        <f t="shared" si="1"/>
        <v>39.56</v>
      </c>
      <c r="G19" s="24">
        <f t="shared" si="1"/>
        <v>271.7</v>
      </c>
      <c r="H19" s="24">
        <f t="shared" si="1"/>
        <v>618.81999999999994</v>
      </c>
      <c r="I19" s="24">
        <f t="shared" si="1"/>
        <v>1050.5</v>
      </c>
      <c r="J19" s="5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42" t="s">
        <v>24</v>
      </c>
    </row>
    <row r="6" spans="1:10" s="21" customFormat="1" ht="13.8" thickBot="1" x14ac:dyDescent="0.3"/>
    <row r="7" spans="1:10" ht="31.2" thickBot="1" x14ac:dyDescent="0.3">
      <c r="A7" s="29"/>
      <c r="B7" s="28" t="s">
        <v>3</v>
      </c>
      <c r="C7" s="18" t="s">
        <v>7</v>
      </c>
      <c r="D7" s="18" t="s">
        <v>8</v>
      </c>
      <c r="E7" s="18" t="s">
        <v>0</v>
      </c>
      <c r="F7" s="18" t="s">
        <v>1</v>
      </c>
      <c r="G7" s="18" t="s">
        <v>2</v>
      </c>
      <c r="H7" s="18" t="s">
        <v>9</v>
      </c>
      <c r="I7" s="6" t="s">
        <v>10</v>
      </c>
      <c r="J7" s="18" t="s">
        <v>4</v>
      </c>
    </row>
    <row r="8" spans="1:10" ht="40.200000000000003" thickBot="1" x14ac:dyDescent="0.3">
      <c r="A8" s="29" t="s">
        <v>12</v>
      </c>
      <c r="B8" s="36" t="s">
        <v>15</v>
      </c>
      <c r="C8" s="44">
        <v>200</v>
      </c>
      <c r="D8" s="44"/>
      <c r="E8" s="44">
        <v>3.25</v>
      </c>
      <c r="F8" s="44">
        <v>4.25</v>
      </c>
      <c r="G8" s="44">
        <v>22</v>
      </c>
      <c r="H8" s="44">
        <v>133.25</v>
      </c>
      <c r="I8" s="45"/>
      <c r="J8" s="19">
        <v>68.5</v>
      </c>
    </row>
    <row r="9" spans="1:10" s="40" customFormat="1" ht="13.8" thickBot="1" x14ac:dyDescent="0.3">
      <c r="A9" s="38"/>
      <c r="B9" s="47" t="s">
        <v>19</v>
      </c>
      <c r="C9" s="41">
        <v>180</v>
      </c>
      <c r="D9" s="44"/>
      <c r="E9" s="41">
        <v>8.1999999999999993</v>
      </c>
      <c r="F9" s="41">
        <v>14.6</v>
      </c>
      <c r="G9" s="41">
        <v>14.64</v>
      </c>
      <c r="H9" s="41">
        <v>301.39999999999998</v>
      </c>
      <c r="I9" s="45"/>
      <c r="J9" s="41"/>
    </row>
    <row r="10" spans="1:10" x14ac:dyDescent="0.25">
      <c r="A10" s="50"/>
      <c r="B10" s="43" t="s">
        <v>16</v>
      </c>
      <c r="C10" s="44">
        <v>250</v>
      </c>
      <c r="D10" s="44"/>
      <c r="E10" s="44">
        <v>3.3</v>
      </c>
      <c r="F10" s="44">
        <v>0.6</v>
      </c>
      <c r="G10" s="44">
        <v>16.7</v>
      </c>
      <c r="H10" s="44">
        <v>87</v>
      </c>
      <c r="I10" s="45"/>
      <c r="J10" s="19"/>
    </row>
    <row r="11" spans="1:10" x14ac:dyDescent="0.25">
      <c r="A11" s="51"/>
      <c r="B11" s="43" t="s">
        <v>14</v>
      </c>
      <c r="C11" s="44">
        <v>50</v>
      </c>
      <c r="D11" s="44"/>
      <c r="E11" s="44">
        <v>0.03</v>
      </c>
      <c r="F11" s="44">
        <v>0</v>
      </c>
      <c r="G11" s="44">
        <v>13.2</v>
      </c>
      <c r="H11" s="44">
        <v>50</v>
      </c>
      <c r="I11" s="44"/>
      <c r="J11" s="20"/>
    </row>
    <row r="12" spans="1:10" x14ac:dyDescent="0.25">
      <c r="A12" s="51"/>
      <c r="B12" s="34"/>
      <c r="C12" s="35"/>
      <c r="D12" s="35"/>
      <c r="E12" s="35"/>
      <c r="F12" s="35"/>
      <c r="G12" s="35"/>
      <c r="H12" s="35"/>
      <c r="I12" s="35"/>
      <c r="J12" s="20"/>
    </row>
    <row r="13" spans="1:10" x14ac:dyDescent="0.25">
      <c r="A13" s="51"/>
      <c r="B13" s="34"/>
      <c r="C13" s="35"/>
      <c r="D13" s="35"/>
      <c r="E13" s="35"/>
      <c r="F13" s="35"/>
      <c r="G13" s="35"/>
      <c r="H13" s="35"/>
      <c r="I13" s="35"/>
      <c r="J13" s="20"/>
    </row>
    <row r="14" spans="1:10" ht="13.8" thickBot="1" x14ac:dyDescent="0.3">
      <c r="A14" s="52"/>
      <c r="B14" s="31"/>
      <c r="C14" s="22">
        <f t="shared" ref="C14:H14" si="0">SUM(C7:C13)</f>
        <v>680</v>
      </c>
      <c r="D14" s="22">
        <f t="shared" si="0"/>
        <v>0</v>
      </c>
      <c r="E14" s="22">
        <f t="shared" si="0"/>
        <v>14.78</v>
      </c>
      <c r="F14" s="22">
        <f t="shared" si="0"/>
        <v>19.450000000000003</v>
      </c>
      <c r="G14" s="22">
        <f t="shared" si="0"/>
        <v>66.540000000000006</v>
      </c>
      <c r="H14" s="22">
        <f t="shared" si="0"/>
        <v>571.65</v>
      </c>
      <c r="I14" s="23">
        <f>SUM(I8:I13)</f>
        <v>0</v>
      </c>
      <c r="J14" s="17">
        <f>J8</f>
        <v>68.5</v>
      </c>
    </row>
    <row r="15" spans="1:10" ht="40.200000000000003" thickBot="1" x14ac:dyDescent="0.3">
      <c r="A15" s="29"/>
      <c r="B15" s="36" t="s">
        <v>15</v>
      </c>
      <c r="C15" s="44"/>
      <c r="D15" s="44">
        <v>250</v>
      </c>
      <c r="E15" s="44">
        <v>3.25</v>
      </c>
      <c r="F15" s="44">
        <v>4.25</v>
      </c>
      <c r="G15" s="44">
        <v>22</v>
      </c>
      <c r="H15" s="44"/>
      <c r="I15" s="45">
        <v>175.8</v>
      </c>
      <c r="J15" s="16">
        <v>96</v>
      </c>
    </row>
    <row r="16" spans="1:10" s="42" customFormat="1" x14ac:dyDescent="0.25">
      <c r="A16" s="39"/>
      <c r="B16" s="47" t="s">
        <v>19</v>
      </c>
      <c r="C16" s="44"/>
      <c r="D16" s="44">
        <v>180</v>
      </c>
      <c r="E16" s="41">
        <v>8.1999999999999993</v>
      </c>
      <c r="F16" s="41">
        <v>14.6</v>
      </c>
      <c r="G16" s="41">
        <v>14.64</v>
      </c>
      <c r="H16" s="44"/>
      <c r="I16" s="45">
        <v>301.39999999999998</v>
      </c>
      <c r="J16" s="44"/>
    </row>
    <row r="17" spans="1:10" x14ac:dyDescent="0.25">
      <c r="A17" s="53"/>
      <c r="B17" s="43" t="s">
        <v>14</v>
      </c>
      <c r="C17" s="44"/>
      <c r="D17" s="44">
        <v>50</v>
      </c>
      <c r="E17" s="44">
        <v>3.3</v>
      </c>
      <c r="F17" s="44">
        <v>0.6</v>
      </c>
      <c r="G17" s="44">
        <v>16.7</v>
      </c>
      <c r="H17" s="44"/>
      <c r="I17" s="44">
        <v>87</v>
      </c>
      <c r="J17" s="8"/>
    </row>
    <row r="18" spans="1:10" s="42" customFormat="1" x14ac:dyDescent="0.25">
      <c r="A18" s="53"/>
      <c r="B18" s="43" t="s">
        <v>20</v>
      </c>
      <c r="C18" s="44"/>
      <c r="D18" s="44">
        <v>250</v>
      </c>
      <c r="E18" s="44">
        <v>0.03</v>
      </c>
      <c r="F18" s="44">
        <v>0</v>
      </c>
      <c r="G18" s="44">
        <v>13.2</v>
      </c>
      <c r="H18" s="44"/>
      <c r="I18" s="44">
        <v>50</v>
      </c>
      <c r="J18" s="44"/>
    </row>
    <row r="19" spans="1:10" x14ac:dyDescent="0.25">
      <c r="A19" s="53"/>
      <c r="B19" s="34"/>
      <c r="C19" s="35"/>
      <c r="D19" s="35"/>
      <c r="E19" s="35"/>
      <c r="F19" s="35"/>
      <c r="G19" s="35"/>
      <c r="H19" s="35"/>
      <c r="I19" s="35"/>
      <c r="J19" s="8"/>
    </row>
    <row r="20" spans="1:10" ht="13.5" customHeight="1" thickBot="1" x14ac:dyDescent="0.3">
      <c r="A20" s="53"/>
      <c r="B20" s="2"/>
      <c r="C20" s="3"/>
      <c r="D20" s="13">
        <v>960</v>
      </c>
      <c r="E20" s="3">
        <v>34.4</v>
      </c>
      <c r="F20" s="3">
        <v>34.11</v>
      </c>
      <c r="G20" s="3">
        <v>155.80000000000001</v>
      </c>
      <c r="H20" s="3"/>
      <c r="I20" s="4">
        <f>SUM(I15:I19)</f>
        <v>614.20000000000005</v>
      </c>
      <c r="J20" s="3">
        <f>SUM(J15:J19)</f>
        <v>96</v>
      </c>
    </row>
    <row r="21" spans="1:10" ht="15" customHeight="1" thickBot="1" x14ac:dyDescent="0.3">
      <c r="A21" s="33" t="s">
        <v>11</v>
      </c>
      <c r="B21" s="32"/>
      <c r="C21" s="5">
        <f t="shared" ref="C21:I21" si="1">C14+C20</f>
        <v>680</v>
      </c>
      <c r="D21" s="24">
        <f t="shared" si="1"/>
        <v>960</v>
      </c>
      <c r="E21" s="24">
        <f t="shared" si="1"/>
        <v>49.18</v>
      </c>
      <c r="F21" s="24">
        <f t="shared" si="1"/>
        <v>53.56</v>
      </c>
      <c r="G21" s="24">
        <f t="shared" si="1"/>
        <v>222.34000000000003</v>
      </c>
      <c r="H21" s="24">
        <f t="shared" si="1"/>
        <v>571.65</v>
      </c>
      <c r="I21" s="24">
        <f t="shared" si="1"/>
        <v>614.20000000000005</v>
      </c>
      <c r="J21" s="5"/>
    </row>
    <row r="25" spans="1:10" x14ac:dyDescent="0.25">
      <c r="B25" s="37"/>
    </row>
    <row r="38" ht="15.75" customHeight="1" x14ac:dyDescent="0.25"/>
    <row r="39" ht="15.75" customHeight="1" x14ac:dyDescent="0.25"/>
    <row r="57" ht="15.75" customHeight="1" x14ac:dyDescent="0.25"/>
    <row r="58" ht="15.75" customHeight="1" x14ac:dyDescent="0.25"/>
    <row r="76" ht="15.75" customHeight="1" x14ac:dyDescent="0.25"/>
    <row r="77" ht="15.75" customHeight="1" x14ac:dyDescent="0.25"/>
    <row r="95" ht="15.75" customHeight="1" x14ac:dyDescent="0.25"/>
    <row r="96" ht="15.75" customHeight="1" x14ac:dyDescent="0.25"/>
    <row r="114" ht="15.75" customHeight="1" x14ac:dyDescent="0.25"/>
    <row r="133" ht="15.75" customHeight="1" x14ac:dyDescent="0.25"/>
    <row r="138" ht="15.75" customHeight="1" x14ac:dyDescent="0.25"/>
    <row r="152" ht="15.75" customHeight="1" x14ac:dyDescent="0.25"/>
    <row r="171" ht="15.75" customHeight="1" x14ac:dyDescent="0.25"/>
    <row r="180" ht="15.75" customHeight="1" x14ac:dyDescent="0.25"/>
    <row r="190" ht="15.75" customHeight="1" x14ac:dyDescent="0.25"/>
  </sheetData>
  <mergeCells count="2">
    <mergeCell ref="A10:A14"/>
    <mergeCell ref="A17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2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42" t="s">
        <v>21</v>
      </c>
    </row>
    <row r="6" spans="1:10" s="21" customFormat="1" ht="13.8" thickBot="1" x14ac:dyDescent="0.3"/>
    <row r="7" spans="1:10" ht="31.2" thickBot="1" x14ac:dyDescent="0.3">
      <c r="A7" s="29"/>
      <c r="B7" s="28" t="s">
        <v>3</v>
      </c>
      <c r="C7" s="25" t="s">
        <v>7</v>
      </c>
      <c r="D7" s="25" t="s">
        <v>8</v>
      </c>
      <c r="E7" s="25" t="s">
        <v>0</v>
      </c>
      <c r="F7" s="25" t="s">
        <v>1</v>
      </c>
      <c r="G7" s="25" t="s">
        <v>2</v>
      </c>
      <c r="H7" s="25" t="s">
        <v>9</v>
      </c>
      <c r="I7" s="25" t="s">
        <v>10</v>
      </c>
      <c r="J7" s="25" t="s">
        <v>4</v>
      </c>
    </row>
    <row r="8" spans="1:10" ht="27" thickBot="1" x14ac:dyDescent="0.3">
      <c r="A8" s="29" t="s">
        <v>12</v>
      </c>
      <c r="B8" s="36" t="s">
        <v>26</v>
      </c>
      <c r="C8" s="44">
        <v>200</v>
      </c>
      <c r="D8" s="44"/>
      <c r="E8" s="44">
        <v>1.8</v>
      </c>
      <c r="F8" s="44">
        <v>4.4000000000000004</v>
      </c>
      <c r="G8" s="44">
        <v>6.4</v>
      </c>
      <c r="H8" s="44">
        <v>198</v>
      </c>
      <c r="I8" s="9"/>
      <c r="J8" s="7">
        <v>68.5</v>
      </c>
    </row>
    <row r="9" spans="1:10" ht="26.4" x14ac:dyDescent="0.25">
      <c r="A9" s="50"/>
      <c r="B9" s="43" t="s">
        <v>28</v>
      </c>
      <c r="C9" s="44">
        <v>160</v>
      </c>
      <c r="D9" s="44"/>
      <c r="E9" s="44">
        <v>10.4</v>
      </c>
      <c r="F9" s="44">
        <v>2.88</v>
      </c>
      <c r="G9" s="44">
        <v>79.52</v>
      </c>
      <c r="H9" s="44">
        <v>180.32</v>
      </c>
      <c r="I9" s="45"/>
      <c r="J9" s="7"/>
    </row>
    <row r="10" spans="1:10" s="42" customFormat="1" x14ac:dyDescent="0.25">
      <c r="A10" s="54"/>
      <c r="B10" s="43" t="s">
        <v>16</v>
      </c>
      <c r="C10" s="44">
        <v>250</v>
      </c>
      <c r="D10" s="44"/>
      <c r="E10" s="44">
        <v>3.3</v>
      </c>
      <c r="F10" s="44">
        <v>0.6</v>
      </c>
      <c r="G10" s="44">
        <v>16.7</v>
      </c>
      <c r="H10" s="44">
        <v>87</v>
      </c>
      <c r="I10" s="45"/>
      <c r="J10" s="46"/>
    </row>
    <row r="11" spans="1:10" x14ac:dyDescent="0.25">
      <c r="A11" s="51"/>
      <c r="B11" s="43" t="s">
        <v>14</v>
      </c>
      <c r="C11" s="44">
        <v>50</v>
      </c>
      <c r="D11" s="44"/>
      <c r="E11" s="44">
        <v>0.03</v>
      </c>
      <c r="F11" s="44">
        <v>0</v>
      </c>
      <c r="G11" s="44">
        <v>13.2</v>
      </c>
      <c r="H11" s="44">
        <v>50</v>
      </c>
      <c r="I11" s="45"/>
      <c r="J11" s="8"/>
    </row>
    <row r="12" spans="1:10" x14ac:dyDescent="0.25">
      <c r="A12" s="51"/>
      <c r="B12" s="31"/>
      <c r="C12" s="3">
        <f>SUM(C7:C11)</f>
        <v>660</v>
      </c>
      <c r="D12" s="22">
        <f>SUM(D9:D11)</f>
        <v>0</v>
      </c>
      <c r="E12" s="3">
        <f>SUM(E7:E11)</f>
        <v>15.53</v>
      </c>
      <c r="F12" s="3">
        <f>SUM(F7:F11)</f>
        <v>7.88</v>
      </c>
      <c r="G12" s="3">
        <f>SUM(G7:G11)</f>
        <v>115.82000000000001</v>
      </c>
      <c r="H12" s="3">
        <f>SUM(H9:H11)</f>
        <v>317.32</v>
      </c>
      <c r="I12" s="4">
        <f>SUM(I8:I11)</f>
        <v>0</v>
      </c>
      <c r="J12" s="3">
        <v>68.5</v>
      </c>
    </row>
    <row r="13" spans="1:10" ht="13.8" thickBot="1" x14ac:dyDescent="0.3">
      <c r="A13" s="52"/>
      <c r="B13" s="30"/>
      <c r="C13" s="8"/>
      <c r="D13" s="26"/>
      <c r="E13" s="8"/>
      <c r="F13" s="8"/>
      <c r="G13" s="8"/>
      <c r="H13" s="8"/>
      <c r="I13" s="9"/>
      <c r="J13" s="8">
        <v>96</v>
      </c>
    </row>
    <row r="14" spans="1:10" ht="27" thickBot="1" x14ac:dyDescent="0.3">
      <c r="A14" s="29" t="s">
        <v>12</v>
      </c>
      <c r="B14" s="36" t="s">
        <v>26</v>
      </c>
      <c r="C14" s="44"/>
      <c r="D14" s="44">
        <v>250</v>
      </c>
      <c r="E14" s="44">
        <v>1.8</v>
      </c>
      <c r="F14" s="44">
        <v>4.4000000000000004</v>
      </c>
      <c r="G14" s="44">
        <v>6.4</v>
      </c>
      <c r="H14" s="44"/>
      <c r="I14" s="45">
        <v>226.1</v>
      </c>
      <c r="J14" s="7"/>
    </row>
    <row r="15" spans="1:10" ht="26.4" x14ac:dyDescent="0.25">
      <c r="A15" s="50"/>
      <c r="B15" s="43" t="s">
        <v>27</v>
      </c>
      <c r="C15" s="44"/>
      <c r="D15" s="44">
        <v>180</v>
      </c>
      <c r="E15" s="44">
        <v>2.4</v>
      </c>
      <c r="F15" s="44">
        <v>3.89</v>
      </c>
      <c r="G15" s="44">
        <v>164</v>
      </c>
      <c r="H15" s="44"/>
      <c r="I15" s="45">
        <v>568</v>
      </c>
      <c r="J15" s="8"/>
    </row>
    <row r="16" spans="1:10" s="42" customFormat="1" x14ac:dyDescent="0.25">
      <c r="A16" s="51"/>
      <c r="B16" s="43" t="s">
        <v>14</v>
      </c>
      <c r="C16" s="44"/>
      <c r="D16" s="44">
        <v>50</v>
      </c>
      <c r="E16" s="44">
        <v>3.3</v>
      </c>
      <c r="F16" s="44">
        <v>0.6</v>
      </c>
      <c r="G16" s="44">
        <v>16.7</v>
      </c>
      <c r="H16" s="44"/>
      <c r="I16" s="44">
        <v>87</v>
      </c>
      <c r="J16" s="44"/>
    </row>
    <row r="17" spans="1:10" s="42" customFormat="1" x14ac:dyDescent="0.25">
      <c r="A17" s="51"/>
      <c r="B17" s="43" t="s">
        <v>16</v>
      </c>
      <c r="C17" s="44"/>
      <c r="D17" s="44">
        <v>250</v>
      </c>
      <c r="E17" s="44">
        <v>0.03</v>
      </c>
      <c r="F17" s="44">
        <v>0</v>
      </c>
      <c r="G17" s="44">
        <v>13.2</v>
      </c>
      <c r="H17" s="44"/>
      <c r="I17" s="44">
        <v>50</v>
      </c>
      <c r="J17" s="44"/>
    </row>
    <row r="18" spans="1:10" ht="15.75" customHeight="1" thickBot="1" x14ac:dyDescent="0.3">
      <c r="A18" s="52"/>
      <c r="B18" s="48"/>
      <c r="C18" s="49"/>
      <c r="D18" s="49">
        <f>SUM(D14:D17)</f>
        <v>730</v>
      </c>
      <c r="E18" s="49">
        <f>SUM(E14:E17)</f>
        <v>7.53</v>
      </c>
      <c r="F18" s="49">
        <f>SUM(F14:F17)</f>
        <v>8.89</v>
      </c>
      <c r="G18" s="49">
        <f>SUM(G14:G17)</f>
        <v>200.29999999999998</v>
      </c>
      <c r="H18" s="49"/>
      <c r="I18" s="49">
        <f>SUM(I14:I17)</f>
        <v>931.1</v>
      </c>
      <c r="J18" s="3">
        <f>SUM(J13:J15)</f>
        <v>96</v>
      </c>
    </row>
    <row r="19" spans="1:10" ht="13.95" customHeight="1" thickBot="1" x14ac:dyDescent="0.3">
      <c r="A19" s="33" t="s">
        <v>11</v>
      </c>
      <c r="B19" s="32"/>
      <c r="C19" s="27">
        <f t="shared" ref="C19:I19" si="0">C12+C18</f>
        <v>660</v>
      </c>
      <c r="D19" s="27">
        <f t="shared" si="0"/>
        <v>730</v>
      </c>
      <c r="E19" s="27">
        <f t="shared" si="0"/>
        <v>23.06</v>
      </c>
      <c r="F19" s="27">
        <f t="shared" si="0"/>
        <v>16.77</v>
      </c>
      <c r="G19" s="27">
        <f t="shared" si="0"/>
        <v>316.12</v>
      </c>
      <c r="H19" s="27">
        <f t="shared" si="0"/>
        <v>317.32</v>
      </c>
      <c r="I19" s="27">
        <f t="shared" si="0"/>
        <v>931.1</v>
      </c>
      <c r="J19" s="5"/>
    </row>
    <row r="37" ht="15.75" customHeight="1" x14ac:dyDescent="0.25"/>
    <row r="56" ht="15.75" customHeight="1" x14ac:dyDescent="0.25"/>
    <row r="75" ht="15.75" customHeight="1" x14ac:dyDescent="0.25"/>
    <row r="94" ht="15.75" customHeight="1" x14ac:dyDescent="0.25"/>
    <row r="113" ht="15.75" customHeight="1" x14ac:dyDescent="0.25"/>
    <row r="132" ht="15.75" customHeight="1" x14ac:dyDescent="0.25"/>
    <row r="136" ht="15.75" customHeight="1" x14ac:dyDescent="0.25"/>
    <row r="151" ht="15.75" customHeight="1" x14ac:dyDescent="0.25"/>
    <row r="170" ht="15.75" customHeight="1" x14ac:dyDescent="0.25"/>
    <row r="178" ht="15.75" customHeight="1" x14ac:dyDescent="0.25"/>
    <row r="189" ht="15.75" customHeight="1" x14ac:dyDescent="0.25"/>
    <row r="190" ht="13.5" customHeight="1" x14ac:dyDescent="0.25"/>
  </sheetData>
  <mergeCells count="2">
    <mergeCell ref="A9:A13"/>
    <mergeCell ref="A15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28.04</vt:lpstr>
      <vt:lpstr>29.04</vt:lpstr>
      <vt:lpstr>30.4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2025-04-16T11:02:58Z</dcterms:modified>
</cp:coreProperties>
</file>