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 activeTab="4"/>
  </bookViews>
  <sheets>
    <sheet name="07.04" sheetId="6" r:id="rId1"/>
    <sheet name="08.04" sheetId="5" r:id="rId2"/>
    <sheet name="09.04" sheetId="4" r:id="rId3"/>
    <sheet name="10.04" sheetId="3" r:id="rId4"/>
    <sheet name="11.04" sheetId="7" r:id="rId5"/>
  </sheets>
  <calcPr calcId="124519"/>
</workbook>
</file>

<file path=xl/calcChain.xml><?xml version="1.0" encoding="utf-8"?>
<calcChain xmlns="http://schemas.openxmlformats.org/spreadsheetml/2006/main">
  <c r="I20" i="4"/>
  <c r="G20"/>
  <c r="F20"/>
  <c r="E20"/>
  <c r="D20"/>
  <c r="D18" i="6" l="1"/>
  <c r="D20" i="7" l="1"/>
  <c r="I20"/>
  <c r="I21" i="3"/>
  <c r="H13" i="4" l="1"/>
  <c r="H21" s="1"/>
  <c r="I21" i="5"/>
  <c r="I18" i="6"/>
  <c r="I12" l="1"/>
  <c r="I19" s="1"/>
  <c r="H12"/>
  <c r="H19" s="1"/>
  <c r="G12"/>
  <c r="G19" s="1"/>
  <c r="F12"/>
  <c r="F19" s="1"/>
  <c r="E12"/>
  <c r="E19" s="1"/>
  <c r="D12"/>
  <c r="D19" s="1"/>
  <c r="C12"/>
  <c r="I12" i="7" l="1"/>
  <c r="I21" s="1"/>
  <c r="H12"/>
  <c r="H21" s="1"/>
  <c r="G12"/>
  <c r="F12"/>
  <c r="E12"/>
  <c r="D12"/>
  <c r="D21" s="1"/>
  <c r="C12"/>
  <c r="I12" i="3" l="1"/>
  <c r="I22" s="1"/>
  <c r="H12"/>
  <c r="G12"/>
  <c r="F12"/>
  <c r="E12"/>
  <c r="D12"/>
  <c r="D22" s="1"/>
  <c r="C12"/>
  <c r="D13" i="4"/>
  <c r="D21" s="1"/>
  <c r="I13"/>
  <c r="I21" s="1"/>
  <c r="I14" i="5"/>
  <c r="I22" s="1"/>
  <c r="H14"/>
  <c r="G14"/>
  <c r="F14"/>
  <c r="E14"/>
  <c r="D14"/>
  <c r="D22" s="1"/>
  <c r="C14"/>
  <c r="J14" l="1"/>
  <c r="G13" i="4" l="1"/>
  <c r="G21" s="1"/>
  <c r="F13"/>
  <c r="F21" s="1"/>
  <c r="E13"/>
  <c r="E21" s="1"/>
  <c r="C13"/>
  <c r="C21" s="1"/>
  <c r="J20" i="7" l="1"/>
  <c r="G20"/>
  <c r="G21" s="1"/>
  <c r="F20"/>
  <c r="F21" s="1"/>
  <c r="E20"/>
  <c r="E21" s="1"/>
  <c r="C20"/>
  <c r="C21" s="1"/>
  <c r="J12"/>
  <c r="J18" i="6" l="1"/>
  <c r="J21" i="5"/>
  <c r="H22"/>
  <c r="G22"/>
  <c r="F22"/>
  <c r="E22"/>
  <c r="C22"/>
  <c r="J20" i="4"/>
  <c r="J21" i="3"/>
  <c r="H21"/>
  <c r="H22" s="1"/>
  <c r="G21"/>
  <c r="G22" s="1"/>
  <c r="F21"/>
  <c r="F22" s="1"/>
  <c r="E21"/>
  <c r="E22" s="1"/>
  <c r="C21"/>
  <c r="C22" s="1"/>
  <c r="J12"/>
</calcChain>
</file>

<file path=xl/sharedStrings.xml><?xml version="1.0" encoding="utf-8"?>
<sst xmlns="http://schemas.openxmlformats.org/spreadsheetml/2006/main" count="124" uniqueCount="41">
  <si>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</si>
  <si>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</si>
  <si>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</si>
  <si>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</si>
  <si>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</si>
  <si>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</si>
  <si>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</si>
  <si>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</si>
  <si>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</si>
  <si>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</si>
  <si>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</si>
  <si>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</si>
  <si>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</si>
  <si>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</si>
  <si>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</si>
  <si>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</si>
  <si>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</si>
  <si>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</si>
  <si>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Пюре картофельное (кратофель, молоко, масло сл.)</t>
  </si>
  <si>
    <t>Макароны с сыром (мак.изд,масло слив., соль)</t>
  </si>
  <si>
    <t>Греча с соусом (крупа гречневая, молоко, масло сл.,мука)</t>
  </si>
  <si>
    <t>Блины с вареньем</t>
  </si>
  <si>
    <t>Макароны отварные с подливой (мак.изд.,масло слив,соль,томат-паста,мука)</t>
  </si>
  <si>
    <t>Плов с курицей (кура,рис,морковь,лук,масло подсол.)</t>
  </si>
  <si>
    <t>Биточек с соусом(фарш куры,батон,лук, масло под, соль,)</t>
  </si>
  <si>
    <t>Щи из свежей капусты на мясном бульоне (капуста св.,мясное рагу,картофель,лук,морковь,масло подсол)</t>
  </si>
  <si>
    <t>Тефтели(фарш куры,батон,лук, масло под, соль,)</t>
  </si>
  <si>
    <t>Чай с сахаром и лимоном (чай,сахар,лимон)</t>
  </si>
  <si>
    <t>Суп вермишелевый на мясном бульоне (мясное рагу,картофель,лук,морковь,вермишель,масло подсол)</t>
  </si>
  <si>
    <t>Чай с сахаром (чай,сахар)</t>
  </si>
  <si>
    <t>Суп "Харчо" на курином бульоне (кура,рис,картоф.,морк,лук,масло,соль)</t>
  </si>
  <si>
    <t>Рыбные палочки</t>
  </si>
  <si>
    <t>Макароны отварные с соусом (мак.изд.,масло слив,соль,томат-паста,мука)</t>
  </si>
  <si>
    <t>Рис с маслом (рис,масло сл,соль)</t>
  </si>
  <si>
    <t>Чахохбили(мясо куры, масло под, соль,специи)</t>
  </si>
  <si>
    <t>Суп рисовый на к/б(кура,картофель,рис,лук,морковь,масло под)</t>
  </si>
  <si>
    <t>МЕНЮ льготного питания детей ОВЗ и инвалидов на 07.04.2025г.</t>
  </si>
  <si>
    <t>МЕНЮ льготного питания детей ОВЗ и инвалидов на 08.04.2025г.</t>
  </si>
  <si>
    <t>МЕНЮ льготного питания детей ОВЗ и инвалидов на 09.04.2025г.</t>
  </si>
  <si>
    <t>МЕНЮ льготного питания детей ОВЗ и инвалидов на 10.04.2025г.</t>
  </si>
  <si>
    <t>МЕНЮ льготного питания детей ОВЗ и инвалидов на 11.04.2025г.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</si>
</sst>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wrapText="1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42" sqref="B42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7" t="s">
        <v>35</v>
      </c>
      <c r="C8" s="48">
        <v>250</v>
      </c>
      <c r="D8" s="48"/>
      <c r="E8" s="48">
        <v>3.68</v>
      </c>
      <c r="F8" s="48">
        <v>1.98</v>
      </c>
      <c r="G8" s="48">
        <v>7.43</v>
      </c>
      <c r="H8" s="48">
        <v>325</v>
      </c>
      <c r="I8" s="49"/>
      <c r="J8" s="17">
        <v>68.5</v>
      </c>
    </row>
    <row r="9" spans="1:10" ht="26.25" thickBot="1">
      <c r="A9" s="52"/>
      <c r="B9" s="47" t="s">
        <v>20</v>
      </c>
      <c r="C9" s="48">
        <v>160</v>
      </c>
      <c r="D9" s="48"/>
      <c r="E9" s="48">
        <v>10.4</v>
      </c>
      <c r="F9" s="48">
        <v>2.88</v>
      </c>
      <c r="G9" s="48">
        <v>79.52</v>
      </c>
      <c r="H9" s="48">
        <v>180.32</v>
      </c>
      <c r="I9" s="48"/>
      <c r="J9" s="17"/>
    </row>
    <row r="10" spans="1:10">
      <c r="A10" s="53"/>
      <c r="B10" s="47" t="s">
        <v>14</v>
      </c>
      <c r="C10" s="45">
        <v>50</v>
      </c>
      <c r="D10" s="45"/>
      <c r="E10" s="48">
        <v>3.3</v>
      </c>
      <c r="F10" s="48">
        <v>0.6</v>
      </c>
      <c r="G10" s="48">
        <v>16.7</v>
      </c>
      <c r="H10" s="48">
        <v>87</v>
      </c>
      <c r="I10" s="49"/>
      <c r="J10" s="17"/>
    </row>
    <row r="11" spans="1:10">
      <c r="A11" s="53"/>
      <c r="B11" s="47" t="s">
        <v>16</v>
      </c>
      <c r="C11" s="48">
        <v>250</v>
      </c>
      <c r="D11" s="48"/>
      <c r="E11" s="48">
        <v>0.03</v>
      </c>
      <c r="F11" s="48">
        <v>0</v>
      </c>
      <c r="G11" s="48">
        <v>13.2</v>
      </c>
      <c r="H11" s="48">
        <v>50</v>
      </c>
      <c r="I11" s="48"/>
      <c r="J11" s="17"/>
    </row>
    <row r="12" spans="1:10" ht="13.5" thickBot="1">
      <c r="A12" s="54"/>
      <c r="B12" s="34"/>
      <c r="C12" s="24">
        <f t="shared" ref="C12:I12" si="0">SUM(C8:C11)</f>
        <v>710</v>
      </c>
      <c r="D12" s="24">
        <f t="shared" si="0"/>
        <v>0</v>
      </c>
      <c r="E12" s="24">
        <f t="shared" si="0"/>
        <v>17.41</v>
      </c>
      <c r="F12" s="24">
        <f t="shared" si="0"/>
        <v>5.4599999999999991</v>
      </c>
      <c r="G12" s="24">
        <f t="shared" si="0"/>
        <v>116.85</v>
      </c>
      <c r="H12" s="24">
        <f t="shared" si="0"/>
        <v>642.31999999999994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7" t="s">
        <v>35</v>
      </c>
      <c r="C13" s="48"/>
      <c r="D13" s="48">
        <v>300</v>
      </c>
      <c r="E13" s="48">
        <v>3.68</v>
      </c>
      <c r="F13" s="48">
        <v>1.98</v>
      </c>
      <c r="G13" s="48">
        <v>7.43</v>
      </c>
      <c r="H13" s="48"/>
      <c r="I13" s="49">
        <v>406.2</v>
      </c>
      <c r="J13" s="12"/>
    </row>
    <row r="14" spans="1:10" ht="13.5" thickBot="1">
      <c r="A14" s="52"/>
      <c r="B14" s="40" t="s">
        <v>19</v>
      </c>
      <c r="C14" s="48"/>
      <c r="D14" s="45">
        <v>180</v>
      </c>
      <c r="E14" s="48">
        <v>12.7</v>
      </c>
      <c r="F14" s="48">
        <v>15.04</v>
      </c>
      <c r="G14" s="48">
        <v>34.340000000000003</v>
      </c>
      <c r="H14" s="48"/>
      <c r="I14" s="48">
        <v>324.8</v>
      </c>
      <c r="J14" s="10"/>
    </row>
    <row r="15" spans="1:10">
      <c r="A15" s="53"/>
      <c r="B15" s="47" t="s">
        <v>14</v>
      </c>
      <c r="C15" s="48"/>
      <c r="D15" s="45">
        <v>50</v>
      </c>
      <c r="E15" s="48">
        <v>3.3</v>
      </c>
      <c r="F15" s="48">
        <v>0.6</v>
      </c>
      <c r="G15" s="48">
        <v>16.7</v>
      </c>
      <c r="H15" s="48"/>
      <c r="I15" s="49">
        <v>87</v>
      </c>
      <c r="J15" s="10"/>
    </row>
    <row r="16" spans="1:10">
      <c r="A16" s="53"/>
      <c r="B16" s="47" t="s">
        <v>16</v>
      </c>
      <c r="C16" s="48"/>
      <c r="D16" s="48">
        <v>250</v>
      </c>
      <c r="E16" s="48">
        <v>0.03</v>
      </c>
      <c r="F16" s="48">
        <v>0</v>
      </c>
      <c r="G16" s="48">
        <v>13.2</v>
      </c>
      <c r="H16" s="48"/>
      <c r="I16" s="48">
        <v>50</v>
      </c>
      <c r="J16" s="10"/>
    </row>
    <row r="17" spans="1:10">
      <c r="A17" s="53"/>
      <c r="B17" s="40"/>
      <c r="C17" s="38"/>
      <c r="D17" s="38"/>
      <c r="E17" s="38"/>
      <c r="F17" s="38"/>
      <c r="G17" s="38"/>
      <c r="H17" s="38"/>
      <c r="I17" s="38"/>
      <c r="J17" s="10"/>
    </row>
    <row r="18" spans="1:10" ht="13.5" thickBot="1">
      <c r="A18" s="54"/>
      <c r="B18" s="34"/>
      <c r="C18" s="24"/>
      <c r="D18" s="24">
        <f>SUM(D13:D17)</f>
        <v>780</v>
      </c>
      <c r="E18" s="24">
        <v>34.35</v>
      </c>
      <c r="F18" s="24">
        <v>33.6</v>
      </c>
      <c r="G18" s="24">
        <v>154.6</v>
      </c>
      <c r="H18" s="24"/>
      <c r="I18" s="24">
        <f>SUM(I13:I17)</f>
        <v>868</v>
      </c>
      <c r="J18" s="3">
        <f>SUM(J11:J17)</f>
        <v>96</v>
      </c>
    </row>
    <row r="19" spans="1:10" ht="13.5" customHeight="1" thickBot="1">
      <c r="A19" s="36" t="s">
        <v>11</v>
      </c>
      <c r="B19" s="35"/>
      <c r="C19" s="26">
        <v>760</v>
      </c>
      <c r="D19" s="26">
        <f t="shared" ref="D19:I19" si="1">D12+D18</f>
        <v>780</v>
      </c>
      <c r="E19" s="26">
        <f t="shared" si="1"/>
        <v>51.760000000000005</v>
      </c>
      <c r="F19" s="26">
        <f t="shared" si="1"/>
        <v>39.06</v>
      </c>
      <c r="G19" s="26">
        <f t="shared" si="1"/>
        <v>271.45</v>
      </c>
      <c r="H19" s="26">
        <f t="shared" si="1"/>
        <v>642.31999999999994</v>
      </c>
      <c r="I19" s="26">
        <f t="shared" si="1"/>
        <v>868</v>
      </c>
      <c r="J19" s="6"/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6.25" thickBot="1">
      <c r="A8" s="32" t="s">
        <v>12</v>
      </c>
      <c r="B8" s="40" t="s">
        <v>25</v>
      </c>
      <c r="C8" s="48">
        <v>250</v>
      </c>
      <c r="D8" s="48"/>
      <c r="E8" s="48">
        <v>2.5</v>
      </c>
      <c r="F8" s="48">
        <v>9.5</v>
      </c>
      <c r="G8" s="48">
        <v>5.25</v>
      </c>
      <c r="H8" s="48">
        <v>475</v>
      </c>
      <c r="I8" s="49"/>
      <c r="J8" s="21">
        <v>68.5</v>
      </c>
    </row>
    <row r="9" spans="1:10" s="44" customFormat="1" ht="26.25" thickBot="1">
      <c r="A9" s="42"/>
      <c r="B9" s="47" t="s">
        <v>22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45"/>
    </row>
    <row r="10" spans="1:10">
      <c r="A10" s="52"/>
      <c r="B10" s="47" t="s">
        <v>16</v>
      </c>
      <c r="C10" s="48">
        <v>250</v>
      </c>
      <c r="D10" s="48"/>
      <c r="E10" s="48">
        <v>3.3</v>
      </c>
      <c r="F10" s="48">
        <v>0.6</v>
      </c>
      <c r="G10" s="48">
        <v>16.7</v>
      </c>
      <c r="H10" s="48">
        <v>87</v>
      </c>
      <c r="I10" s="49"/>
      <c r="J10" s="21"/>
    </row>
    <row r="11" spans="1:10">
      <c r="A11" s="53"/>
      <c r="B11" s="47" t="s">
        <v>14</v>
      </c>
      <c r="C11" s="48">
        <v>50</v>
      </c>
      <c r="D11" s="48"/>
      <c r="E11" s="48">
        <v>0.03</v>
      </c>
      <c r="F11" s="48">
        <v>0</v>
      </c>
      <c r="G11" s="48">
        <v>13.2</v>
      </c>
      <c r="H11" s="48">
        <v>50</v>
      </c>
      <c r="I11" s="48"/>
      <c r="J11" s="22"/>
    </row>
    <row r="12" spans="1:10">
      <c r="A12" s="53"/>
      <c r="B12" s="37"/>
      <c r="C12" s="38"/>
      <c r="D12" s="38"/>
      <c r="E12" s="38"/>
      <c r="F12" s="38"/>
      <c r="G12" s="38"/>
      <c r="H12" s="38"/>
      <c r="I12" s="38"/>
      <c r="J12" s="22"/>
    </row>
    <row r="13" spans="1:10">
      <c r="A13" s="53"/>
      <c r="B13" s="37"/>
      <c r="C13" s="38"/>
      <c r="D13" s="38"/>
      <c r="E13" s="38"/>
      <c r="F13" s="38"/>
      <c r="G13" s="38"/>
      <c r="H13" s="38"/>
      <c r="I13" s="38"/>
      <c r="J13" s="22"/>
    </row>
    <row r="14" spans="1:10" ht="13.5" thickBot="1">
      <c r="A14" s="54"/>
      <c r="B14" s="34"/>
      <c r="C14" s="24">
        <f t="shared" ref="C14:H14" si="0">SUM(C7:C13)</f>
        <v>710</v>
      </c>
      <c r="D14" s="24">
        <f t="shared" si="0"/>
        <v>0</v>
      </c>
      <c r="E14" s="24">
        <f t="shared" si="0"/>
        <v>11.179999999999998</v>
      </c>
      <c r="F14" s="24">
        <f t="shared" si="0"/>
        <v>15.5</v>
      </c>
      <c r="G14" s="24">
        <f t="shared" si="0"/>
        <v>65.650000000000006</v>
      </c>
      <c r="H14" s="24">
        <f t="shared" si="0"/>
        <v>780.5</v>
      </c>
      <c r="I14" s="25">
        <f>SUM(I8:I13)</f>
        <v>0</v>
      </c>
      <c r="J14" s="19">
        <f>J8</f>
        <v>68.5</v>
      </c>
    </row>
    <row r="15" spans="1:10" ht="26.25" thickBot="1">
      <c r="A15" s="32"/>
      <c r="B15" s="40" t="s">
        <v>25</v>
      </c>
      <c r="C15" s="48"/>
      <c r="D15" s="48">
        <v>300</v>
      </c>
      <c r="E15" s="48">
        <v>2.5</v>
      </c>
      <c r="F15" s="48">
        <v>9.5</v>
      </c>
      <c r="G15" s="48">
        <v>5.25</v>
      </c>
      <c r="H15" s="48"/>
      <c r="I15" s="49">
        <v>570</v>
      </c>
      <c r="J15" s="18">
        <v>96</v>
      </c>
    </row>
    <row r="16" spans="1:10" s="46" customFormat="1">
      <c r="A16" s="43"/>
      <c r="B16" s="47" t="s">
        <v>17</v>
      </c>
      <c r="C16" s="48"/>
      <c r="D16" s="48">
        <v>180</v>
      </c>
      <c r="E16" s="48">
        <v>5.4</v>
      </c>
      <c r="F16" s="48">
        <v>6.11</v>
      </c>
      <c r="G16" s="48">
        <v>46.3</v>
      </c>
      <c r="H16" s="48"/>
      <c r="I16" s="49">
        <v>239.9</v>
      </c>
      <c r="J16" s="48"/>
    </row>
    <row r="17" spans="1:10">
      <c r="A17" s="55"/>
      <c r="B17" s="47" t="s">
        <v>26</v>
      </c>
      <c r="C17" s="48"/>
      <c r="D17" s="48">
        <v>100</v>
      </c>
      <c r="E17" s="48">
        <v>18.5</v>
      </c>
      <c r="F17" s="48">
        <v>18.899999999999999</v>
      </c>
      <c r="G17" s="48">
        <v>41.9</v>
      </c>
      <c r="H17" s="49"/>
      <c r="I17" s="49">
        <v>209.1</v>
      </c>
      <c r="J17" s="10"/>
    </row>
    <row r="18" spans="1:10">
      <c r="A18" s="55"/>
      <c r="B18" s="47" t="s">
        <v>14</v>
      </c>
      <c r="C18" s="48"/>
      <c r="D18" s="48">
        <v>50</v>
      </c>
      <c r="E18" s="48">
        <v>3.3</v>
      </c>
      <c r="F18" s="48">
        <v>0.6</v>
      </c>
      <c r="G18" s="48">
        <v>16.7</v>
      </c>
      <c r="H18" s="48"/>
      <c r="I18" s="48">
        <v>87</v>
      </c>
      <c r="J18" s="10"/>
    </row>
    <row r="19" spans="1:10" s="46" customFormat="1">
      <c r="A19" s="55"/>
      <c r="B19" s="47" t="s">
        <v>27</v>
      </c>
      <c r="C19" s="48"/>
      <c r="D19" s="48">
        <v>250</v>
      </c>
      <c r="E19" s="48">
        <v>0.03</v>
      </c>
      <c r="F19" s="48">
        <v>0</v>
      </c>
      <c r="G19" s="48">
        <v>13.2</v>
      </c>
      <c r="H19" s="48"/>
      <c r="I19" s="48">
        <v>50</v>
      </c>
      <c r="J19" s="48"/>
    </row>
    <row r="20" spans="1:10">
      <c r="A20" s="55"/>
      <c r="B20" s="37"/>
      <c r="C20" s="38"/>
      <c r="D20" s="38"/>
      <c r="E20" s="38"/>
      <c r="F20" s="38"/>
      <c r="G20" s="38"/>
      <c r="H20" s="38"/>
      <c r="I20" s="38"/>
      <c r="J20" s="10"/>
    </row>
    <row r="21" spans="1:10" ht="13.5" customHeight="1" thickBot="1">
      <c r="A21" s="55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1156</v>
      </c>
      <c r="J21" s="3">
        <f>SUM(J15:J20)</f>
        <v>96</v>
      </c>
    </row>
    <row r="22" spans="1:10" ht="15" customHeight="1" thickBot="1">
      <c r="A22" s="36" t="s">
        <v>11</v>
      </c>
      <c r="B22" s="35"/>
      <c r="C22" s="6">
        <f t="shared" ref="C22:I22" si="1">C14+C21</f>
        <v>710</v>
      </c>
      <c r="D22" s="26">
        <f t="shared" si="1"/>
        <v>960</v>
      </c>
      <c r="E22" s="26">
        <f t="shared" si="1"/>
        <v>45.58</v>
      </c>
      <c r="F22" s="26">
        <f t="shared" si="1"/>
        <v>49.61</v>
      </c>
      <c r="G22" s="26">
        <f t="shared" si="1"/>
        <v>221.45000000000002</v>
      </c>
      <c r="H22" s="26">
        <f t="shared" si="1"/>
        <v>780.5</v>
      </c>
      <c r="I22" s="26">
        <f t="shared" si="1"/>
        <v>1156</v>
      </c>
      <c r="J22" s="6"/>
    </row>
    <row r="26" spans="1:10">
      <c r="B26" s="41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1" sqref="E11:H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9" thickBot="1">
      <c r="A8" s="32" t="s">
        <v>12</v>
      </c>
      <c r="B8" s="47" t="s">
        <v>15</v>
      </c>
      <c r="C8" s="48">
        <v>250</v>
      </c>
      <c r="D8" s="48"/>
      <c r="E8" s="48">
        <v>3.25</v>
      </c>
      <c r="F8" s="48">
        <v>4.25</v>
      </c>
      <c r="G8" s="48">
        <v>22</v>
      </c>
      <c r="H8" s="48">
        <v>133.25</v>
      </c>
      <c r="I8" s="11"/>
      <c r="J8" s="8">
        <v>68.5</v>
      </c>
    </row>
    <row r="9" spans="1:10">
      <c r="A9" s="52"/>
      <c r="B9" s="47" t="s">
        <v>18</v>
      </c>
      <c r="C9" s="45">
        <v>200</v>
      </c>
      <c r="D9" s="48"/>
      <c r="E9" s="48">
        <v>3.74</v>
      </c>
      <c r="F9" s="48">
        <v>8.44</v>
      </c>
      <c r="G9" s="48">
        <v>33.54</v>
      </c>
      <c r="H9" s="48">
        <v>226</v>
      </c>
      <c r="I9" s="49"/>
      <c r="J9" s="8"/>
    </row>
    <row r="10" spans="1:10" s="46" customFormat="1" ht="25.5">
      <c r="A10" s="56"/>
      <c r="B10" s="47" t="s">
        <v>24</v>
      </c>
      <c r="C10" s="48">
        <v>100</v>
      </c>
      <c r="D10" s="48"/>
      <c r="E10" s="48">
        <v>17.5</v>
      </c>
      <c r="F10" s="48">
        <v>21.1</v>
      </c>
      <c r="G10" s="48">
        <v>11.9</v>
      </c>
      <c r="H10" s="48">
        <v>304.5</v>
      </c>
      <c r="I10" s="49"/>
      <c r="J10" s="50"/>
    </row>
    <row r="11" spans="1:10" s="46" customFormat="1">
      <c r="A11" s="56"/>
      <c r="B11" s="47" t="s">
        <v>16</v>
      </c>
      <c r="C11" s="48">
        <v>250</v>
      </c>
      <c r="D11" s="48"/>
      <c r="E11" s="48">
        <v>3.3</v>
      </c>
      <c r="F11" s="48">
        <v>0.6</v>
      </c>
      <c r="G11" s="48">
        <v>16.7</v>
      </c>
      <c r="H11" s="48">
        <v>87</v>
      </c>
      <c r="I11" s="49"/>
      <c r="J11" s="50"/>
    </row>
    <row r="12" spans="1:10">
      <c r="A12" s="53"/>
      <c r="B12" s="47" t="s">
        <v>14</v>
      </c>
      <c r="C12" s="48">
        <v>50</v>
      </c>
      <c r="D12" s="48"/>
      <c r="E12" s="48">
        <v>0.03</v>
      </c>
      <c r="F12" s="48">
        <v>0</v>
      </c>
      <c r="G12" s="48">
        <v>13.2</v>
      </c>
      <c r="H12" s="48">
        <v>50</v>
      </c>
      <c r="I12" s="49"/>
      <c r="J12" s="10"/>
    </row>
    <row r="13" spans="1:10">
      <c r="A13" s="53"/>
      <c r="B13" s="34"/>
      <c r="C13" s="3">
        <f>SUM(C7:C12)</f>
        <v>850</v>
      </c>
      <c r="D13" s="24">
        <f>SUM(D9:D12)</f>
        <v>0</v>
      </c>
      <c r="E13" s="3">
        <f>SUM(E7:E12)</f>
        <v>27.820000000000004</v>
      </c>
      <c r="F13" s="3">
        <f>SUM(F7:F12)</f>
        <v>34.39</v>
      </c>
      <c r="G13" s="3">
        <f>SUM(G7:G12)</f>
        <v>97.34</v>
      </c>
      <c r="H13" s="3">
        <f>SUM(H9:H12)</f>
        <v>667.5</v>
      </c>
      <c r="I13" s="4">
        <f>SUM(I8:I12)</f>
        <v>0</v>
      </c>
      <c r="J13" s="3">
        <v>68.5</v>
      </c>
    </row>
    <row r="14" spans="1:10" ht="13.5" thickBot="1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39" thickBot="1">
      <c r="A15" s="32" t="s">
        <v>12</v>
      </c>
      <c r="B15" s="47" t="s">
        <v>15</v>
      </c>
      <c r="C15" s="48"/>
      <c r="D15" s="48">
        <v>300</v>
      </c>
      <c r="E15" s="48">
        <v>3.25</v>
      </c>
      <c r="F15" s="48">
        <v>4.25</v>
      </c>
      <c r="G15" s="48">
        <v>22</v>
      </c>
      <c r="H15" s="48"/>
      <c r="I15" s="49">
        <v>159.9</v>
      </c>
      <c r="J15" s="8"/>
    </row>
    <row r="16" spans="1:10">
      <c r="A16" s="52"/>
      <c r="B16" s="47" t="s">
        <v>33</v>
      </c>
      <c r="C16" s="48"/>
      <c r="D16" s="48">
        <v>180</v>
      </c>
      <c r="E16" s="48">
        <v>2.4</v>
      </c>
      <c r="F16" s="48">
        <v>3.89</v>
      </c>
      <c r="G16" s="48">
        <v>164</v>
      </c>
      <c r="H16" s="48"/>
      <c r="I16" s="49">
        <v>568</v>
      </c>
      <c r="J16" s="10"/>
    </row>
    <row r="17" spans="1:10">
      <c r="A17" s="53"/>
      <c r="B17" s="47" t="s">
        <v>34</v>
      </c>
      <c r="C17" s="48"/>
      <c r="D17" s="48">
        <v>100</v>
      </c>
      <c r="E17" s="48">
        <v>6.9</v>
      </c>
      <c r="F17" s="48">
        <v>8.9</v>
      </c>
      <c r="G17" s="48">
        <v>3.3</v>
      </c>
      <c r="H17" s="48"/>
      <c r="I17" s="48">
        <v>119.7</v>
      </c>
      <c r="J17" s="10"/>
    </row>
    <row r="18" spans="1:10" s="46" customFormat="1">
      <c r="A18" s="53"/>
      <c r="B18" s="47" t="s">
        <v>14</v>
      </c>
      <c r="C18" s="48"/>
      <c r="D18" s="48">
        <v>50</v>
      </c>
      <c r="E18" s="48">
        <v>3.3</v>
      </c>
      <c r="F18" s="48">
        <v>0.6</v>
      </c>
      <c r="G18" s="48">
        <v>16.7</v>
      </c>
      <c r="H18" s="48"/>
      <c r="I18" s="48">
        <v>87</v>
      </c>
      <c r="J18" s="48"/>
    </row>
    <row r="19" spans="1:10" s="46" customFormat="1">
      <c r="A19" s="53"/>
      <c r="B19" s="47" t="s">
        <v>16</v>
      </c>
      <c r="C19" s="48"/>
      <c r="D19" s="48">
        <v>250</v>
      </c>
      <c r="E19" s="48">
        <v>0.03</v>
      </c>
      <c r="F19" s="48">
        <v>0</v>
      </c>
      <c r="G19" s="48">
        <v>13.2</v>
      </c>
      <c r="H19" s="48"/>
      <c r="I19" s="48">
        <v>50</v>
      </c>
      <c r="J19" s="48"/>
    </row>
    <row r="20" spans="1:10" ht="15.75" customHeight="1" thickBot="1">
      <c r="A20" s="54"/>
      <c r="B20" s="57"/>
      <c r="C20" s="58"/>
      <c r="D20" s="58">
        <f>SUM(D15:D19)</f>
        <v>880</v>
      </c>
      <c r="E20" s="58">
        <f>SUM(E15:E19)</f>
        <v>15.88</v>
      </c>
      <c r="F20" s="58">
        <f>SUM(F15:F19)</f>
        <v>17.64</v>
      </c>
      <c r="G20" s="58">
        <f>SUM(G15:G19)</f>
        <v>219.2</v>
      </c>
      <c r="H20" s="58"/>
      <c r="I20" s="58">
        <f>SUM(I15:I19)</f>
        <v>984.6</v>
      </c>
      <c r="J20" s="3">
        <f>SUM(J14:J17)</f>
        <v>96</v>
      </c>
    </row>
    <row r="21" spans="1:10" ht="13.9" customHeight="1" thickBot="1">
      <c r="A21" s="36" t="s">
        <v>11</v>
      </c>
      <c r="B21" s="35"/>
      <c r="C21" s="30">
        <f t="shared" ref="C21:I21" si="0">C13+C20</f>
        <v>850</v>
      </c>
      <c r="D21" s="30">
        <f t="shared" si="0"/>
        <v>880</v>
      </c>
      <c r="E21" s="30">
        <f t="shared" si="0"/>
        <v>43.7</v>
      </c>
      <c r="F21" s="30">
        <f t="shared" si="0"/>
        <v>52.03</v>
      </c>
      <c r="G21" s="30">
        <f t="shared" si="0"/>
        <v>316.53999999999996</v>
      </c>
      <c r="H21" s="30">
        <f t="shared" si="0"/>
        <v>667.5</v>
      </c>
      <c r="I21" s="30">
        <f t="shared" si="0"/>
        <v>984.6</v>
      </c>
      <c r="J21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0" sqref="E10:H1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47" t="s">
        <v>30</v>
      </c>
      <c r="C8" s="48">
        <v>250</v>
      </c>
      <c r="D8" s="48"/>
      <c r="E8" s="48">
        <v>7.75</v>
      </c>
      <c r="F8" s="48">
        <v>11.25</v>
      </c>
      <c r="G8" s="48">
        <v>13.75</v>
      </c>
      <c r="H8" s="48">
        <v>375</v>
      </c>
      <c r="I8" s="11"/>
      <c r="J8" s="8">
        <v>68.5</v>
      </c>
    </row>
    <row r="9" spans="1:10" ht="25.5">
      <c r="A9" s="52"/>
      <c r="B9" s="47" t="s">
        <v>32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39"/>
      <c r="J9" s="10"/>
    </row>
    <row r="10" spans="1:10">
      <c r="A10" s="53"/>
      <c r="B10" s="47" t="s">
        <v>14</v>
      </c>
      <c r="C10" s="48">
        <v>50</v>
      </c>
      <c r="D10" s="48"/>
      <c r="E10" s="48">
        <v>3.3</v>
      </c>
      <c r="F10" s="48">
        <v>0.6</v>
      </c>
      <c r="G10" s="48">
        <v>16.7</v>
      </c>
      <c r="H10" s="48">
        <v>87</v>
      </c>
      <c r="I10" s="39"/>
      <c r="J10" s="10"/>
    </row>
    <row r="11" spans="1:10">
      <c r="A11" s="53"/>
      <c r="B11" s="47" t="s">
        <v>16</v>
      </c>
      <c r="C11" s="48">
        <v>250</v>
      </c>
      <c r="D11" s="48"/>
      <c r="E11" s="48">
        <v>0.03</v>
      </c>
      <c r="F11" s="48">
        <v>0</v>
      </c>
      <c r="G11" s="48">
        <v>13.2</v>
      </c>
      <c r="H11" s="48">
        <v>50</v>
      </c>
      <c r="I11" s="29"/>
      <c r="J11" s="10"/>
    </row>
    <row r="12" spans="1:10">
      <c r="A12" s="53"/>
      <c r="B12" s="34"/>
      <c r="C12" s="24">
        <f t="shared" ref="C12:H12" si="0">SUM(C8:C11)</f>
        <v>710</v>
      </c>
      <c r="D12" s="24">
        <f t="shared" si="0"/>
        <v>0</v>
      </c>
      <c r="E12" s="24">
        <f t="shared" si="0"/>
        <v>16.43</v>
      </c>
      <c r="F12" s="24">
        <f t="shared" si="0"/>
        <v>17.25</v>
      </c>
      <c r="G12" s="24">
        <f t="shared" si="0"/>
        <v>74.150000000000006</v>
      </c>
      <c r="H12" s="24">
        <f t="shared" si="0"/>
        <v>680.5</v>
      </c>
      <c r="I12" s="25">
        <f>SUM(I9:I11)</f>
        <v>0</v>
      </c>
      <c r="J12" s="3">
        <f>SUM(J8:J11)</f>
        <v>68.5</v>
      </c>
    </row>
    <row r="13" spans="1:10" ht="13.5" thickBot="1">
      <c r="A13" s="54"/>
      <c r="B13" s="33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6.25" thickBot="1">
      <c r="A14" s="32" t="s">
        <v>12</v>
      </c>
      <c r="B14" s="47" t="s">
        <v>30</v>
      </c>
      <c r="C14" s="48"/>
      <c r="D14" s="48">
        <v>300</v>
      </c>
      <c r="E14" s="48">
        <v>7.75</v>
      </c>
      <c r="F14" s="48">
        <v>11.25</v>
      </c>
      <c r="G14" s="48">
        <v>13.75</v>
      </c>
      <c r="H14" s="48"/>
      <c r="I14" s="49">
        <v>450</v>
      </c>
      <c r="J14" s="10"/>
    </row>
    <row r="15" spans="1:10" s="23" customFormat="1" ht="13.5" thickBot="1">
      <c r="A15" s="42"/>
      <c r="B15" s="47" t="s">
        <v>18</v>
      </c>
      <c r="C15" s="48"/>
      <c r="D15" s="48">
        <v>200</v>
      </c>
      <c r="E15" s="48">
        <v>3.74</v>
      </c>
      <c r="F15" s="48">
        <v>8.44</v>
      </c>
      <c r="G15" s="48">
        <v>33.54</v>
      </c>
      <c r="H15" s="48"/>
      <c r="I15" s="49">
        <v>226</v>
      </c>
      <c r="J15" s="38"/>
    </row>
    <row r="16" spans="1:10">
      <c r="A16" s="52"/>
      <c r="B16" s="47" t="s">
        <v>31</v>
      </c>
      <c r="C16" s="48"/>
      <c r="D16" s="48">
        <v>100</v>
      </c>
      <c r="E16" s="48">
        <v>9.4700000000000006</v>
      </c>
      <c r="F16" s="48">
        <v>8.65</v>
      </c>
      <c r="G16" s="48">
        <v>22.34</v>
      </c>
      <c r="H16" s="48"/>
      <c r="I16" s="49">
        <v>206</v>
      </c>
      <c r="J16" s="10"/>
    </row>
    <row r="17" spans="1:10">
      <c r="A17" s="53"/>
      <c r="B17" s="47" t="s">
        <v>14</v>
      </c>
      <c r="C17" s="48"/>
      <c r="D17" s="48">
        <v>50</v>
      </c>
      <c r="E17" s="48">
        <v>3.3</v>
      </c>
      <c r="F17" s="48">
        <v>0.6</v>
      </c>
      <c r="G17" s="48">
        <v>16.7</v>
      </c>
      <c r="H17" s="48"/>
      <c r="I17" s="49">
        <v>87</v>
      </c>
      <c r="J17" s="10"/>
    </row>
    <row r="18" spans="1:10">
      <c r="A18" s="53"/>
      <c r="B18" s="47" t="s">
        <v>27</v>
      </c>
      <c r="C18" s="48"/>
      <c r="D18" s="48">
        <v>250</v>
      </c>
      <c r="E18" s="48">
        <v>0.03</v>
      </c>
      <c r="F18" s="48">
        <v>0</v>
      </c>
      <c r="G18" s="48">
        <v>13.2</v>
      </c>
      <c r="H18" s="48"/>
      <c r="I18" s="49">
        <v>50</v>
      </c>
      <c r="J18" s="10"/>
    </row>
    <row r="19" spans="1:10">
      <c r="A19" s="53"/>
      <c r="B19" s="37"/>
      <c r="C19" s="38"/>
      <c r="D19" s="38"/>
      <c r="E19" s="38"/>
      <c r="F19" s="38"/>
      <c r="G19" s="38"/>
      <c r="H19" s="38"/>
      <c r="I19" s="38"/>
      <c r="J19" s="10"/>
    </row>
    <row r="20" spans="1:10">
      <c r="A20" s="53"/>
      <c r="B20" s="33"/>
      <c r="C20" s="10"/>
      <c r="D20" s="28"/>
      <c r="E20" s="10"/>
      <c r="F20" s="10"/>
      <c r="G20" s="10"/>
      <c r="H20" s="10"/>
      <c r="I20" s="11"/>
      <c r="J20" s="10"/>
    </row>
    <row r="21" spans="1:10" ht="13.5" thickBot="1">
      <c r="A21" s="54"/>
      <c r="B21" s="34"/>
      <c r="C21" s="3">
        <f>SUM(C13:C20)</f>
        <v>0</v>
      </c>
      <c r="D21" s="24">
        <v>900</v>
      </c>
      <c r="E21" s="3">
        <f t="shared" ref="E21:J21" si="1">SUM(E13:E20)</f>
        <v>24.290000000000003</v>
      </c>
      <c r="F21" s="3">
        <f t="shared" si="1"/>
        <v>28.939999999999998</v>
      </c>
      <c r="G21" s="3">
        <f t="shared" si="1"/>
        <v>99.53</v>
      </c>
      <c r="H21" s="3">
        <f t="shared" si="1"/>
        <v>0</v>
      </c>
      <c r="I21" s="4">
        <f t="shared" si="1"/>
        <v>1019</v>
      </c>
      <c r="J21" s="3">
        <f t="shared" si="1"/>
        <v>96</v>
      </c>
    </row>
    <row r="22" spans="1:10" ht="15" customHeight="1" thickBot="1">
      <c r="A22" s="32" t="s">
        <v>11</v>
      </c>
      <c r="B22" s="35"/>
      <c r="C22" s="6">
        <f t="shared" ref="C22:I22" si="2">C12+C21</f>
        <v>710</v>
      </c>
      <c r="D22" s="26">
        <f t="shared" si="2"/>
        <v>900</v>
      </c>
      <c r="E22" s="26">
        <f t="shared" si="2"/>
        <v>40.72</v>
      </c>
      <c r="F22" s="26">
        <f t="shared" si="2"/>
        <v>46.19</v>
      </c>
      <c r="G22" s="26">
        <f t="shared" si="2"/>
        <v>173.68</v>
      </c>
      <c r="H22" s="26">
        <f t="shared" si="2"/>
        <v>680.5</v>
      </c>
      <c r="I22" s="26">
        <f t="shared" si="2"/>
        <v>1019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3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6" t="s">
        <v>40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4.9" customHeight="1" thickBot="1">
      <c r="A8" s="32" t="s">
        <v>12</v>
      </c>
      <c r="B8" s="40" t="s">
        <v>28</v>
      </c>
      <c r="C8" s="38">
        <v>250</v>
      </c>
      <c r="D8" s="38"/>
      <c r="E8" s="48">
        <v>3.3</v>
      </c>
      <c r="F8" s="48">
        <v>2.48</v>
      </c>
      <c r="G8" s="48">
        <v>7.68</v>
      </c>
      <c r="H8" s="48">
        <v>337.5</v>
      </c>
      <c r="I8" s="39"/>
      <c r="J8" s="8">
        <v>68.5</v>
      </c>
    </row>
    <row r="9" spans="1:10" s="46" customFormat="1" ht="13.5" thickBot="1">
      <c r="A9" s="42"/>
      <c r="B9" s="47" t="s">
        <v>21</v>
      </c>
      <c r="C9" s="48">
        <v>250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9"/>
      <c r="J9" s="50"/>
    </row>
    <row r="10" spans="1:10">
      <c r="A10" s="52"/>
      <c r="B10" s="47" t="s">
        <v>16</v>
      </c>
      <c r="C10" s="48">
        <v>250</v>
      </c>
      <c r="D10" s="48"/>
      <c r="E10" s="48">
        <v>0.03</v>
      </c>
      <c r="F10" s="48">
        <v>0</v>
      </c>
      <c r="G10" s="48">
        <v>13.2</v>
      </c>
      <c r="H10" s="48">
        <v>50</v>
      </c>
      <c r="I10" s="49"/>
      <c r="J10" s="10"/>
    </row>
    <row r="11" spans="1:10">
      <c r="A11" s="53"/>
      <c r="B11" s="47" t="s">
        <v>14</v>
      </c>
      <c r="C11" s="48">
        <v>50</v>
      </c>
      <c r="D11" s="48"/>
      <c r="E11" s="48">
        <v>3.3</v>
      </c>
      <c r="F11" s="48">
        <v>0.6</v>
      </c>
      <c r="G11" s="48">
        <v>16.7</v>
      </c>
      <c r="H11" s="48">
        <v>87</v>
      </c>
      <c r="I11" s="49"/>
      <c r="J11" s="10"/>
    </row>
    <row r="12" spans="1:10">
      <c r="A12" s="53"/>
      <c r="B12" s="2"/>
      <c r="C12" s="24">
        <f t="shared" ref="C12:J12" si="0">SUM(C8:C11)</f>
        <v>800</v>
      </c>
      <c r="D12" s="24">
        <f t="shared" si="0"/>
        <v>0</v>
      </c>
      <c r="E12" s="24">
        <f t="shared" si="0"/>
        <v>10.93</v>
      </c>
      <c r="F12" s="24">
        <f t="shared" si="0"/>
        <v>11.38</v>
      </c>
      <c r="G12" s="24">
        <f t="shared" si="0"/>
        <v>58.680000000000007</v>
      </c>
      <c r="H12" s="24">
        <f t="shared" si="0"/>
        <v>835.3</v>
      </c>
      <c r="I12" s="25">
        <f t="shared" si="0"/>
        <v>0</v>
      </c>
      <c r="J12" s="3">
        <f t="shared" si="0"/>
        <v>68.5</v>
      </c>
    </row>
    <row r="13" spans="1:10" ht="13.5" thickBot="1">
      <c r="A13" s="54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1.15" customHeight="1" thickBot="1">
      <c r="A14" s="32" t="s">
        <v>12</v>
      </c>
      <c r="B14" s="40" t="s">
        <v>28</v>
      </c>
      <c r="C14" s="48"/>
      <c r="D14" s="48">
        <v>300</v>
      </c>
      <c r="E14" s="48">
        <v>3.3</v>
      </c>
      <c r="F14" s="48">
        <v>2.48</v>
      </c>
      <c r="G14" s="48">
        <v>7.68</v>
      </c>
      <c r="H14" s="48"/>
      <c r="I14" s="49">
        <v>405</v>
      </c>
      <c r="J14" s="10"/>
    </row>
    <row r="15" spans="1:10" ht="15.6" customHeight="1">
      <c r="A15" s="52"/>
      <c r="B15" s="51" t="s">
        <v>23</v>
      </c>
      <c r="C15" s="45"/>
      <c r="D15" s="48">
        <v>200</v>
      </c>
      <c r="E15" s="45">
        <v>8.1999999999999993</v>
      </c>
      <c r="F15" s="45">
        <v>14.6</v>
      </c>
      <c r="G15" s="45">
        <v>14.64</v>
      </c>
      <c r="H15" s="45"/>
      <c r="I15" s="49">
        <v>301.39999999999998</v>
      </c>
      <c r="J15" s="10"/>
    </row>
    <row r="16" spans="1:10">
      <c r="A16" s="53"/>
      <c r="B16" s="47" t="s">
        <v>29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9">
        <v>63</v>
      </c>
      <c r="J16" s="10"/>
    </row>
    <row r="17" spans="1:10" s="46" customFormat="1">
      <c r="A17" s="53"/>
      <c r="B17" s="47" t="s">
        <v>14</v>
      </c>
      <c r="C17" s="48"/>
      <c r="D17" s="48">
        <v>50</v>
      </c>
      <c r="E17" s="48">
        <v>3.3</v>
      </c>
      <c r="F17" s="48">
        <v>0.6</v>
      </c>
      <c r="G17" s="48">
        <v>16.7</v>
      </c>
      <c r="H17" s="48"/>
      <c r="I17" s="48">
        <v>87</v>
      </c>
      <c r="J17" s="48"/>
    </row>
    <row r="18" spans="1:10" s="46" customFormat="1">
      <c r="A18" s="53"/>
      <c r="B18" s="47" t="s">
        <v>27</v>
      </c>
      <c r="C18" s="48"/>
      <c r="D18" s="48">
        <v>250</v>
      </c>
      <c r="E18" s="48">
        <v>0.03</v>
      </c>
      <c r="F18" s="48">
        <v>0</v>
      </c>
      <c r="G18" s="48">
        <v>13.2</v>
      </c>
      <c r="H18" s="48"/>
      <c r="I18" s="48">
        <v>50</v>
      </c>
      <c r="J18" s="48"/>
    </row>
    <row r="19" spans="1:10">
      <c r="A19" s="53"/>
      <c r="B19" s="40"/>
      <c r="C19" s="48"/>
      <c r="D19" s="48"/>
      <c r="E19" s="48"/>
      <c r="F19" s="48"/>
      <c r="G19" s="48"/>
      <c r="H19" s="48"/>
      <c r="I19" s="48"/>
      <c r="J19" s="10"/>
    </row>
    <row r="20" spans="1:10" ht="13.5" thickBot="1">
      <c r="A20" s="54"/>
      <c r="B20" s="2"/>
      <c r="C20" s="3">
        <f>SUM(C13:C19)</f>
        <v>0</v>
      </c>
      <c r="D20" s="24">
        <f>SUM(D13:D19)</f>
        <v>1050</v>
      </c>
      <c r="E20" s="3">
        <f>SUM(E13:E19)</f>
        <v>15.03</v>
      </c>
      <c r="F20" s="3">
        <f>SUM(F13:F19)</f>
        <v>17.68</v>
      </c>
      <c r="G20" s="3">
        <f>SUM(G13:G19)</f>
        <v>67.22</v>
      </c>
      <c r="H20" s="3"/>
      <c r="I20" s="4">
        <f>SUM(I13:I19)</f>
        <v>906.4</v>
      </c>
      <c r="J20" s="3">
        <f>SUM(J13:J19)</f>
        <v>96</v>
      </c>
    </row>
    <row r="21" spans="1:10" ht="15" customHeight="1" thickBot="1">
      <c r="A21" s="32" t="s">
        <v>11</v>
      </c>
      <c r="B21" s="5"/>
      <c r="C21" s="30">
        <f t="shared" ref="C21:I21" si="1">C12+C20</f>
        <v>800</v>
      </c>
      <c r="D21" s="30">
        <f t="shared" si="1"/>
        <v>1050</v>
      </c>
      <c r="E21" s="30">
        <f t="shared" si="1"/>
        <v>25.96</v>
      </c>
      <c r="F21" s="30">
        <f t="shared" si="1"/>
        <v>29.060000000000002</v>
      </c>
      <c r="G21" s="30">
        <f t="shared" si="1"/>
        <v>125.9</v>
      </c>
      <c r="H21" s="30">
        <f t="shared" si="1"/>
        <v>835.3</v>
      </c>
      <c r="I21" s="30">
        <f t="shared" si="1"/>
        <v>906.4</v>
      </c>
      <c r="J21" s="6"/>
    </row>
    <row r="38" ht="15.75" customHeight="1"/>
    <row r="57" ht="15.75" customHeight="1"/>
    <row r="76" ht="15.75" customHeight="1"/>
    <row r="95" ht="15.75" customHeight="1"/>
    <row r="114" ht="15.75" customHeight="1"/>
    <row r="133" ht="15.75" customHeight="1"/>
    <row r="137" ht="15.75" customHeight="1"/>
    <row r="152" ht="15.75" customHeight="1"/>
    <row r="171" ht="15.75" customHeight="1"/>
    <row r="179" ht="15.75" customHeight="1"/>
    <row r="190" ht="15.75" customHeight="1"/>
    <row r="191" ht="13.5" customHeight="1"/>
  </sheetData>
  <mergeCells count="2">
    <mergeCell ref="A10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07.04</vt:lpstr>
      <vt:lpstr>08.04</vt:lpstr>
      <vt:lpstr>09.04</vt:lpstr>
      <vt:lpstr>10.04</vt:lpstr>
      <vt:lpstr>11.04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2025-04-02T09:00:15Z</dcterms:modified>
</cp:coreProperties>
</file>