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0.01.25\"/>
    </mc:Choice>
  </mc:AlternateContent>
  <bookViews>
    <workbookView xWindow="0" yWindow="0" windowWidth="23016" windowHeight="9324"/>
  </bookViews>
  <sheets>
    <sheet name="20.01" sheetId="6" r:id="rId1"/>
    <sheet name="21.01" sheetId="5" r:id="rId2"/>
    <sheet name="22.01" sheetId="4" r:id="rId3"/>
    <sheet name="23.01" sheetId="3" r:id="rId4"/>
    <sheet name="24.01" sheetId="7" r:id="rId5"/>
  </sheets>
  <calcPr calcId="152511"/>
</workbook>
</file>

<file path=xl/calcChain.xml><?xml version="1.0" encoding="utf-8"?>
<calcChain xmlns="http://schemas.openxmlformats.org/spreadsheetml/2006/main">
  <c r="H19" i="6" l="1"/>
  <c r="D22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2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14" i="4" l="1"/>
  <c r="J19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  <c r="J20" i="6" l="1"/>
</calcChain>
</file>

<file path=xl/sharedStrings.xml><?xml version="1.0" encoding="utf-8"?>
<sst xmlns="http://schemas.openxmlformats.org/spreadsheetml/2006/main" count="128" uniqueCount="40">
  <si>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</si>
  <si>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</si>
  <si>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</si>
  <si>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</si>
  <si>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</si>
  <si>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</si>
  <si>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</si>
  <si>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</si>
  <si>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</si>
  <si>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</si>
  <si>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</si>
  <si>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</si>
  <si>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</si>
  <si>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</si>
  <si>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</si>
  <si>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</si>
  <si>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</si>
  <si>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</si>
  <si>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</si>
  <si>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</si>
  <si>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</si>
  <si>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</si>
  <si>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</si>
  <si>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</si>
  <si>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</si>
  <si>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</si>
  <si>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</si>
  <si>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</si>
  <si>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</si>
  <si>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</si>
  <si>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</si>
  <si>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</si>
  <si>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</si>
  <si>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на 24.01.2025г.</t>
  </si>
  <si>
    <t>МЕНЮ на 23.01.20254г.</t>
  </si>
  <si>
    <t>МЕНЮ на 22.01.2025г.</t>
  </si>
  <si>
    <t>Кондитерское изделие</t>
  </si>
  <si>
    <t>МЕНЮ на 21.01.2025г.</t>
  </si>
  <si>
    <t>МЕНЮ на 20.01.2025г.</t>
  </si>
  <si>
    <t>Огурец соленый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</si>
</sst>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/>
    </row>
    <row r="9" spans="1:10" ht="13.8" thickBot="1" x14ac:dyDescent="0.3">
      <c r="A9" s="49"/>
      <c r="B9" s="48" t="s">
        <v>22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188.1</v>
      </c>
      <c r="I9" s="45">
        <v>315.8</v>
      </c>
      <c r="J9" s="17"/>
    </row>
    <row r="10" spans="1:10" x14ac:dyDescent="0.25">
      <c r="A10" s="49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 x14ac:dyDescent="0.25">
      <c r="A11" s="49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 x14ac:dyDescent="0.25">
      <c r="A12" s="49"/>
      <c r="B12" s="42" t="s">
        <v>39</v>
      </c>
      <c r="C12" s="45">
        <v>50</v>
      </c>
      <c r="D12" s="45">
        <v>100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8" thickBot="1" x14ac:dyDescent="0.3">
      <c r="A13" s="50"/>
      <c r="B13" s="35"/>
      <c r="C13" s="24">
        <f t="shared" ref="C13:I13" si="0">SUM(C8:C12)</f>
        <v>560</v>
      </c>
      <c r="D13" s="24">
        <f t="shared" si="0"/>
        <v>630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135</v>
      </c>
    </row>
    <row r="14" spans="1:10" ht="27" thickBot="1" x14ac:dyDescent="0.3">
      <c r="A14" s="33" t="s">
        <v>12</v>
      </c>
      <c r="B14" s="47" t="s">
        <v>18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8" thickBot="1" x14ac:dyDescent="0.3">
      <c r="A15" s="51"/>
      <c r="B15" s="48" t="s">
        <v>22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188.1</v>
      </c>
      <c r="I15" s="45">
        <v>315.8</v>
      </c>
      <c r="J15" s="10"/>
    </row>
    <row r="16" spans="1:10" x14ac:dyDescent="0.25">
      <c r="A16" s="49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 x14ac:dyDescent="0.25">
      <c r="A17" s="49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 x14ac:dyDescent="0.25">
      <c r="A18" s="49"/>
      <c r="B18" s="44" t="s">
        <v>39</v>
      </c>
      <c r="C18" s="45">
        <v>50</v>
      </c>
      <c r="D18" s="45">
        <v>100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8" thickBot="1" x14ac:dyDescent="0.3">
      <c r="A19" s="50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SUM(J13:J18)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1640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49"/>
      <c r="B9" s="47" t="s">
        <v>23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 x14ac:dyDescent="0.25">
      <c r="A10" s="49"/>
      <c r="B10" s="44" t="s">
        <v>16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 x14ac:dyDescent="0.25">
      <c r="A12" s="49"/>
      <c r="B12" s="44" t="s">
        <v>20</v>
      </c>
      <c r="C12" s="45">
        <v>100</v>
      </c>
      <c r="D12" s="45">
        <v>120</v>
      </c>
      <c r="E12" s="45">
        <v>4.5</v>
      </c>
      <c r="F12" s="45">
        <v>3.5</v>
      </c>
      <c r="G12" s="45">
        <v>6.3</v>
      </c>
      <c r="H12" s="45">
        <v>112.6</v>
      </c>
      <c r="I12" s="46">
        <v>112.6</v>
      </c>
      <c r="J12" s="22"/>
    </row>
    <row r="13" spans="1:10" x14ac:dyDescent="0.25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0"/>
      <c r="B14" s="35"/>
      <c r="C14" s="24">
        <f t="shared" ref="C14:H14" si="0">SUM(C7:C13)</f>
        <v>600</v>
      </c>
      <c r="D14" s="24">
        <f t="shared" si="0"/>
        <v>640</v>
      </c>
      <c r="E14" s="24">
        <f t="shared" si="0"/>
        <v>17</v>
      </c>
      <c r="F14" s="24">
        <f t="shared" si="0"/>
        <v>12.4</v>
      </c>
      <c r="G14" s="24">
        <f t="shared" si="0"/>
        <v>68.8</v>
      </c>
      <c r="H14" s="24">
        <f t="shared" si="0"/>
        <v>537.29999999999995</v>
      </c>
      <c r="I14" s="25">
        <f>SUM(I8:I13)</f>
        <v>554.20000000000005</v>
      </c>
      <c r="J14" s="19">
        <f>J8</f>
        <v>110</v>
      </c>
    </row>
    <row r="15" spans="1:10" ht="40.200000000000003" thickBot="1" x14ac:dyDescent="0.3">
      <c r="A15" s="33"/>
      <c r="B15" s="44" t="s">
        <v>15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 x14ac:dyDescent="0.25">
      <c r="A16" s="52"/>
      <c r="B16" s="47" t="s">
        <v>23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 x14ac:dyDescent="0.25">
      <c r="A17" s="53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 x14ac:dyDescent="0.25">
      <c r="A18" s="53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 x14ac:dyDescent="0.25">
      <c r="A19" s="53"/>
      <c r="B19" s="44" t="s">
        <v>20</v>
      </c>
      <c r="C19" s="45">
        <v>100</v>
      </c>
      <c r="D19" s="45">
        <v>120</v>
      </c>
      <c r="E19" s="45">
        <v>4.5</v>
      </c>
      <c r="F19" s="45">
        <v>3.5</v>
      </c>
      <c r="G19" s="45">
        <v>6.3</v>
      </c>
      <c r="H19" s="45">
        <v>112.6</v>
      </c>
      <c r="I19" s="46">
        <v>112.6</v>
      </c>
      <c r="J19" s="10"/>
    </row>
    <row r="20" spans="1:10" x14ac:dyDescent="0.25">
      <c r="A20" s="53"/>
      <c r="B20" s="44"/>
      <c r="C20" s="45"/>
      <c r="D20" s="45"/>
      <c r="E20" s="45"/>
      <c r="F20" s="45"/>
      <c r="G20" s="45"/>
      <c r="H20" s="45"/>
      <c r="I20" s="46"/>
      <c r="J20" s="10"/>
    </row>
    <row r="21" spans="1:10" ht="13.5" customHeight="1" thickBot="1" x14ac:dyDescent="0.3">
      <c r="A21" s="53"/>
      <c r="B21" s="2"/>
      <c r="C21" s="3">
        <f>SUM(C15:C20)</f>
        <v>850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735.30000000000007</v>
      </c>
      <c r="I21" s="4">
        <f>SUM(I15:I20)</f>
        <v>758.80000000000007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1450</v>
      </c>
      <c r="D22" s="26">
        <f t="shared" si="1"/>
        <v>1680</v>
      </c>
      <c r="E22" s="26">
        <f t="shared" si="1"/>
        <v>51.4</v>
      </c>
      <c r="F22" s="26">
        <f t="shared" si="1"/>
        <v>41.7</v>
      </c>
      <c r="G22" s="26">
        <f t="shared" si="1"/>
        <v>164.5</v>
      </c>
      <c r="H22" s="26">
        <f t="shared" si="1"/>
        <v>1272.5999999999999</v>
      </c>
      <c r="I22" s="26">
        <f t="shared" si="1"/>
        <v>1313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9"/>
      <c r="B9" s="47" t="s">
        <v>27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 x14ac:dyDescent="0.25">
      <c r="A10" s="49"/>
      <c r="B10" s="44" t="s">
        <v>19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6.4" x14ac:dyDescent="0.25">
      <c r="A11" s="49"/>
      <c r="B11" s="44" t="s">
        <v>25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49"/>
      <c r="B13" s="44" t="s">
        <v>26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 x14ac:dyDescent="0.25">
      <c r="A14" s="49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 t="e">
        <f>J8+#REF!+J10+J9+J11+J12+J13+#REF!</f>
        <v>#REF!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24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 x14ac:dyDescent="0.25">
      <c r="A17" s="51"/>
      <c r="B17" s="44" t="s">
        <v>19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6.4" x14ac:dyDescent="0.25">
      <c r="A18" s="49"/>
      <c r="B18" s="44" t="s">
        <v>25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26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 x14ac:dyDescent="0.25">
      <c r="A21" s="49"/>
      <c r="B21" s="47" t="s">
        <v>27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 x14ac:dyDescent="0.25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0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49"/>
      <c r="B9" s="44" t="s">
        <v>31</v>
      </c>
      <c r="C9" s="45">
        <v>200</v>
      </c>
      <c r="D9" s="45">
        <v>220</v>
      </c>
      <c r="E9" s="45">
        <v>3.78</v>
      </c>
      <c r="F9" s="45">
        <v>8.6999999999999993</v>
      </c>
      <c r="G9" s="45">
        <v>37.200000000000003</v>
      </c>
      <c r="H9" s="45">
        <v>298.10000000000002</v>
      </c>
      <c r="I9" s="46">
        <v>313.39999999999998</v>
      </c>
      <c r="J9" s="10"/>
    </row>
    <row r="10" spans="1:10" x14ac:dyDescent="0.25">
      <c r="A10" s="49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 x14ac:dyDescent="0.25">
      <c r="A11" s="49"/>
      <c r="B11" s="44" t="s">
        <v>17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 x14ac:dyDescent="0.25">
      <c r="A12" s="49"/>
      <c r="B12" s="47" t="s">
        <v>36</v>
      </c>
      <c r="C12" s="45">
        <v>70</v>
      </c>
      <c r="D12" s="45">
        <v>70</v>
      </c>
      <c r="E12" s="45">
        <v>2</v>
      </c>
      <c r="F12" s="45">
        <v>0.8</v>
      </c>
      <c r="G12" s="45">
        <v>16.8</v>
      </c>
      <c r="H12" s="45">
        <v>101.8</v>
      </c>
      <c r="I12" s="45">
        <v>101.8</v>
      </c>
      <c r="J12" s="10"/>
    </row>
    <row r="13" spans="1:10" x14ac:dyDescent="0.25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49"/>
      <c r="B14" s="35"/>
      <c r="C14" s="24">
        <f t="shared" ref="C14:H14" si="0">SUM(C8:C13)</f>
        <v>570</v>
      </c>
      <c r="D14" s="24">
        <f t="shared" si="0"/>
        <v>590</v>
      </c>
      <c r="E14" s="24">
        <f t="shared" si="0"/>
        <v>9.98</v>
      </c>
      <c r="F14" s="24">
        <f t="shared" si="0"/>
        <v>12</v>
      </c>
      <c r="G14" s="24">
        <f t="shared" si="0"/>
        <v>83.5</v>
      </c>
      <c r="H14" s="24">
        <f t="shared" si="0"/>
        <v>641.9</v>
      </c>
      <c r="I14" s="25">
        <f>SUM(I9:I13)</f>
        <v>657.19999999999993</v>
      </c>
      <c r="J14" s="3">
        <f>SUM(J8:J13)</f>
        <v>110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4" t="s">
        <v>28</v>
      </c>
      <c r="C16" s="45">
        <v>250</v>
      </c>
      <c r="D16" s="45">
        <v>300</v>
      </c>
      <c r="E16" s="45">
        <v>4.5</v>
      </c>
      <c r="F16" s="45">
        <v>2.7</v>
      </c>
      <c r="G16" s="45">
        <v>10.1</v>
      </c>
      <c r="H16" s="45">
        <v>194.2</v>
      </c>
      <c r="I16" s="46">
        <v>229.6</v>
      </c>
      <c r="J16" s="10"/>
    </row>
    <row r="17" spans="1:10" ht="26.4" x14ac:dyDescent="0.25">
      <c r="A17" s="51"/>
      <c r="B17" s="44" t="s">
        <v>31</v>
      </c>
      <c r="C17" s="45">
        <v>200</v>
      </c>
      <c r="D17" s="45">
        <v>220</v>
      </c>
      <c r="E17" s="45">
        <v>3.78</v>
      </c>
      <c r="F17" s="45">
        <v>8.6999999999999993</v>
      </c>
      <c r="G17" s="45">
        <v>37.200000000000003</v>
      </c>
      <c r="H17" s="45">
        <v>298.10000000000002</v>
      </c>
      <c r="I17" s="46">
        <v>313.39999999999998</v>
      </c>
      <c r="J17" s="10"/>
    </row>
    <row r="18" spans="1:10" x14ac:dyDescent="0.25">
      <c r="A18" s="49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6">
        <v>179</v>
      </c>
      <c r="J18" s="10"/>
    </row>
    <row r="19" spans="1:10" x14ac:dyDescent="0.25">
      <c r="A19" s="49"/>
      <c r="B19" s="44" t="s">
        <v>17</v>
      </c>
      <c r="C19" s="45">
        <v>250</v>
      </c>
      <c r="D19" s="45">
        <v>250</v>
      </c>
      <c r="E19" s="45">
        <v>0.2</v>
      </c>
      <c r="F19" s="45">
        <v>0</v>
      </c>
      <c r="G19" s="45">
        <v>15</v>
      </c>
      <c r="H19" s="45">
        <v>63</v>
      </c>
      <c r="I19" s="46">
        <v>63</v>
      </c>
      <c r="J19" s="10"/>
    </row>
    <row r="20" spans="1:10" x14ac:dyDescent="0.25">
      <c r="A20" s="49"/>
      <c r="B20" s="47" t="s">
        <v>36</v>
      </c>
      <c r="C20" s="45">
        <v>70</v>
      </c>
      <c r="D20" s="45">
        <v>70</v>
      </c>
      <c r="E20" s="45">
        <v>2</v>
      </c>
      <c r="F20" s="45">
        <v>0.8</v>
      </c>
      <c r="G20" s="45">
        <v>16.8</v>
      </c>
      <c r="H20" s="45">
        <v>101.8</v>
      </c>
      <c r="I20" s="45">
        <v>101.8</v>
      </c>
      <c r="J20" s="10"/>
    </row>
    <row r="21" spans="1:10" x14ac:dyDescent="0.25">
      <c r="A21" s="49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0"/>
      <c r="B22" s="35"/>
      <c r="C22" s="3">
        <f>SUM(C15:C21)</f>
        <v>820</v>
      </c>
      <c r="D22" s="24">
        <f>SUM(D16:D21)</f>
        <v>890</v>
      </c>
      <c r="E22" s="3">
        <f t="shared" ref="E22:J22" si="1">SUM(E15:E21)</f>
        <v>14.479999999999999</v>
      </c>
      <c r="F22" s="3">
        <f t="shared" si="1"/>
        <v>14.7</v>
      </c>
      <c r="G22" s="3">
        <f t="shared" si="1"/>
        <v>93.600000000000009</v>
      </c>
      <c r="H22" s="3">
        <f t="shared" si="1"/>
        <v>836.09999999999991</v>
      </c>
      <c r="I22" s="4">
        <f t="shared" si="1"/>
        <v>886.8</v>
      </c>
      <c r="J22" s="3">
        <f t="shared" si="1"/>
        <v>135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1390</v>
      </c>
      <c r="D23" s="26">
        <f t="shared" si="2"/>
        <v>1480</v>
      </c>
      <c r="E23" s="26">
        <f t="shared" si="2"/>
        <v>24.46</v>
      </c>
      <c r="F23" s="26">
        <f t="shared" si="2"/>
        <v>26.7</v>
      </c>
      <c r="G23" s="26">
        <f t="shared" si="2"/>
        <v>177.10000000000002</v>
      </c>
      <c r="H23" s="26">
        <f t="shared" si="2"/>
        <v>1478</v>
      </c>
      <c r="I23" s="26">
        <f t="shared" si="2"/>
        <v>1544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8" thickBot="1" x14ac:dyDescent="0.3">
      <c r="A9" s="49"/>
      <c r="B9" s="44" t="s">
        <v>32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244</v>
      </c>
      <c r="J9" s="10"/>
    </row>
    <row r="10" spans="1:10" x14ac:dyDescent="0.25">
      <c r="A10" s="49"/>
      <c r="B10" s="44" t="s">
        <v>21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 x14ac:dyDescent="0.25">
      <c r="A12" s="49"/>
      <c r="B12" s="44" t="s">
        <v>26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ht="26.4" x14ac:dyDescent="0.25">
      <c r="A13" s="49"/>
      <c r="B13" s="41" t="s">
        <v>30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 x14ac:dyDescent="0.25">
      <c r="A14" s="49"/>
      <c r="B14" s="2"/>
      <c r="C14" s="24">
        <f t="shared" ref="C14:J14" si="0">SUM(C8:C13)</f>
        <v>630</v>
      </c>
      <c r="D14" s="24">
        <f t="shared" si="0"/>
        <v>670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820.4</v>
      </c>
      <c r="I14" s="25">
        <f t="shared" si="0"/>
        <v>872</v>
      </c>
      <c r="J14" s="3">
        <f t="shared" si="0"/>
        <v>110</v>
      </c>
    </row>
    <row r="15" spans="1:10" ht="13.8" thickBot="1" x14ac:dyDescent="0.3">
      <c r="A15" s="50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4" t="s">
        <v>29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 x14ac:dyDescent="0.3">
      <c r="A17" s="51"/>
      <c r="B17" s="44" t="s">
        <v>32</v>
      </c>
      <c r="C17" s="45">
        <v>100</v>
      </c>
      <c r="D17" s="43">
        <v>120</v>
      </c>
      <c r="E17" s="45">
        <v>5.4</v>
      </c>
      <c r="F17" s="45">
        <v>6.11</v>
      </c>
      <c r="G17" s="45">
        <v>46.3</v>
      </c>
      <c r="H17" s="45">
        <v>218.6</v>
      </c>
      <c r="I17" s="46">
        <v>244</v>
      </c>
      <c r="J17" s="10"/>
    </row>
    <row r="18" spans="1:10" x14ac:dyDescent="0.25">
      <c r="A18" s="49"/>
      <c r="B18" s="44" t="s">
        <v>21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26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ht="26.4" x14ac:dyDescent="0.25">
      <c r="A21" s="49"/>
      <c r="B21" s="47" t="s">
        <v>30</v>
      </c>
      <c r="C21" s="45">
        <v>50</v>
      </c>
      <c r="D21" s="45">
        <v>50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 x14ac:dyDescent="0.25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0"/>
      <c r="B24" s="2"/>
      <c r="C24" s="3">
        <f>SUM(C15:C23)</f>
        <v>880</v>
      </c>
      <c r="D24" s="24">
        <f>SUM(D15:D23)</f>
        <v>970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1073.3</v>
      </c>
      <c r="J24" s="3">
        <f>SUM(J15:J23)</f>
        <v>135</v>
      </c>
    </row>
    <row r="25" spans="1:10" ht="15" customHeight="1" thickBot="1" x14ac:dyDescent="0.3">
      <c r="A25" s="33" t="s">
        <v>11</v>
      </c>
      <c r="B25" s="5"/>
      <c r="C25" s="31">
        <f t="shared" ref="C25:I25" si="1">C14+C24</f>
        <v>1510</v>
      </c>
      <c r="D25" s="31">
        <f t="shared" si="1"/>
        <v>1640</v>
      </c>
      <c r="E25" s="31">
        <f t="shared" si="1"/>
        <v>64.5</v>
      </c>
      <c r="F25" s="31">
        <f t="shared" si="1"/>
        <v>64.92</v>
      </c>
      <c r="G25" s="31">
        <f t="shared" si="1"/>
        <v>319.5</v>
      </c>
      <c r="H25" s="31">
        <f t="shared" si="1"/>
        <v>820.4</v>
      </c>
      <c r="I25" s="31">
        <f t="shared" si="1"/>
        <v>1945.3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20.01</vt:lpstr>
      <vt:lpstr>21.01</vt:lpstr>
      <vt:lpstr>22.01</vt:lpstr>
      <vt:lpstr>23.01</vt:lpstr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2025-01-17T08:49:39Z</dcterms:modified>
</cp:coreProperties>
</file>