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сентябрь 5-я неделя\"/>
    </mc:Choice>
  </mc:AlternateContent>
  <bookViews>
    <workbookView xWindow="0" yWindow="0" windowWidth="23040" windowHeight="9384"/>
  </bookViews>
  <sheets>
    <sheet name="30.09" sheetId="6" r:id="rId1"/>
    <sheet name="01.10" sheetId="5" r:id="rId2"/>
    <sheet name="02.10" sheetId="4" r:id="rId3"/>
    <sheet name="03.10" sheetId="3" r:id="rId4"/>
    <sheet name="04.10" sheetId="7" r:id="rId5"/>
  </sheets>
  <calcPr calcId="152511"/>
</workbook>
</file>

<file path=xl/calcChain.xml><?xml version="1.0" encoding="utf-8"?>
<calcChain xmlns="http://schemas.openxmlformats.org/spreadsheetml/2006/main">
  <c r="C14" i="4" l="1"/>
  <c r="D14" i="4"/>
  <c r="E14" i="4"/>
  <c r="F14" i="4"/>
  <c r="G14" i="4"/>
  <c r="I14" i="4"/>
  <c r="C24" i="4"/>
  <c r="D24" i="4"/>
  <c r="E24" i="4"/>
  <c r="F24" i="4"/>
  <c r="G24" i="4"/>
  <c r="I24" i="4"/>
  <c r="C13" i="6"/>
  <c r="D13" i="6"/>
  <c r="E13" i="6"/>
  <c r="F13" i="6"/>
  <c r="G13" i="6"/>
  <c r="I13" i="6"/>
  <c r="F25" i="4" l="1"/>
  <c r="E25" i="4"/>
  <c r="D25" i="4"/>
  <c r="G25" i="4"/>
  <c r="C25" i="4"/>
  <c r="I23" i="6"/>
  <c r="G23" i="6"/>
  <c r="F23" i="6"/>
  <c r="E23" i="6"/>
  <c r="D23" i="6"/>
  <c r="C23" i="6"/>
  <c r="I24" i="7" l="1"/>
  <c r="G24" i="7"/>
  <c r="F24" i="7"/>
  <c r="E24" i="7"/>
  <c r="D24" i="7"/>
  <c r="C24" i="7"/>
  <c r="I14" i="7"/>
  <c r="G14" i="7"/>
  <c r="F14" i="7"/>
  <c r="E14" i="7"/>
  <c r="D14" i="7"/>
  <c r="C14" i="7"/>
  <c r="I25" i="7" l="1"/>
  <c r="F25" i="7"/>
  <c r="D25" i="7"/>
  <c r="C25" i="7"/>
  <c r="E25" i="7"/>
  <c r="G25" i="7"/>
  <c r="I24" i="5"/>
  <c r="G24" i="5"/>
  <c r="F24" i="5"/>
  <c r="E24" i="5"/>
  <c r="D24" i="5"/>
  <c r="C24" i="5"/>
  <c r="I14" i="5"/>
  <c r="G14" i="5"/>
  <c r="F14" i="5"/>
  <c r="E14" i="5"/>
  <c r="D14" i="5"/>
  <c r="C14" i="5"/>
  <c r="I24" i="3"/>
  <c r="G24" i="3"/>
  <c r="F24" i="3"/>
  <c r="E24" i="3"/>
  <c r="D24" i="3"/>
  <c r="C24" i="3"/>
  <c r="G14" i="3"/>
  <c r="F14" i="3"/>
  <c r="E14" i="3"/>
  <c r="D14" i="3"/>
  <c r="C14" i="3"/>
  <c r="I25" i="3" l="1"/>
  <c r="I25" i="5"/>
  <c r="D25" i="5"/>
  <c r="C25" i="5"/>
  <c r="F25" i="5"/>
  <c r="C25" i="3"/>
  <c r="F25" i="3"/>
  <c r="E25" i="3"/>
  <c r="G25" i="3"/>
  <c r="D25" i="3"/>
  <c r="G25" i="5"/>
  <c r="E25" i="5"/>
  <c r="I24" i="6"/>
  <c r="C24" i="6"/>
  <c r="F24" i="6"/>
  <c r="D24" i="6"/>
  <c r="G24" i="6"/>
  <c r="E24" i="6"/>
</calcChain>
</file>

<file path=xl/sharedStrings.xml><?xml version="1.0" encoding="utf-8"?>
<sst xmlns="http://schemas.openxmlformats.org/spreadsheetml/2006/main" count="121" uniqueCount="40">
  <si>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</si>
  <si>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</si>
  <si>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</si>
  <si>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</si>
  <si>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</si>
  <si>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</si>
  <si>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</si>
  <si>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</si>
  <si>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</si>
  <si>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</si>
  <si>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</si>
  <si>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</si>
  <si>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</si>
  <si>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</si>
  <si>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Греча с масл(греча,масло сл,соль)</t>
  </si>
  <si>
    <t>Хлеб ржаной</t>
  </si>
  <si>
    <t>Чай сладкий с лимоном (чай, лимон,сахар)</t>
  </si>
  <si>
    <t>Суп рисовый на к/б(кура,картофель,рис,лук,морковь,масло под)</t>
  </si>
  <si>
    <t>Чай сладкий (чай,сахар)</t>
  </si>
  <si>
    <t>Чай фруктовый (фруктовый чай, сахар)</t>
  </si>
  <si>
    <t>Макароны отварные с маслом и сыром (мак.изд.,масло слив,соль)</t>
  </si>
  <si>
    <t>Сыр</t>
  </si>
  <si>
    <t>-</t>
  </si>
  <si>
    <t>Суп вермешелевый на мясном бульоне (мясное рагу,картофель,мак.изд.,лук,морковь,масло подсол)</t>
  </si>
  <si>
    <t>МЕНЮ льготного питания детей 1-4 класс на 30.09.2024г.</t>
  </si>
  <si>
    <t>МЕНЮ льготного питания детей 1-4 класс на 04.10.2024г.</t>
  </si>
  <si>
    <t>МЕНЮ льготного питания детей 1-4 класс на 03.10.2024г.</t>
  </si>
  <si>
    <t>МЕНЮ льготного питания детей 1-4 класс на 02.10.2024г.</t>
  </si>
  <si>
    <t>МЕНЮ льготного питания детей 1-4 класс на 01.10.2024г.</t>
  </si>
  <si>
    <t>Каша молочная крупяная с маслом  (молоко,рис,сах., масло слив)</t>
  </si>
  <si>
    <t>Бутерброд с сыром</t>
  </si>
  <si>
    <t>Рассольник Ленинградский на мясном бульоне (рагу свин.,картофель,сол.огурец,перловка,лук,морковь,масло под)</t>
  </si>
  <si>
    <t>Бигус с сосиской (капуста св.,лук,морковь,масло раст., томат-паста,соль, сахар,сосиска)</t>
  </si>
  <si>
    <t>Рагу овощное с курой ( Капуста,морковь, лук, картофель,мясо куры)</t>
  </si>
  <si>
    <t>Суп гороховый на мясном бульоне (мясное рагу, горох, картофель,соль, лук, морковь, масло подсолнечное)</t>
  </si>
  <si>
    <t>Биточек с соусом(фарш куры,батон,лук, масло под, соль,)</t>
  </si>
  <si>
    <t>Борщ на мясном бульоне со  свеж.кап(мясное рагу,свек,кап,карт,морк,лук,томат,масло,сах,соль)</t>
  </si>
  <si>
    <t xml:space="preserve">Блины с повидлом </t>
  </si>
  <si>
    <t>Компот из сухофруктов (смесь сухофруктов,сахар)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</si>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</sst>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Border="1"/>
    <xf numFmtId="0" fontId="1" fillId="0" borderId="9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3" fillId="0" borderId="0" xfId="0" applyFont="1"/>
    <xf numFmtId="0" fontId="3" fillId="4" borderId="10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5" sqref="B15:H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21" t="s">
        <v>12</v>
      </c>
      <c r="G1" s="21"/>
      <c r="H1" s="21"/>
    </row>
    <row r="2" spans="1:9" x14ac:dyDescent="0.25">
      <c r="F2" s="21" t="s">
        <v>9</v>
      </c>
      <c r="G2" s="21"/>
      <c r="H2" s="21"/>
    </row>
    <row r="3" spans="1:9" x14ac:dyDescent="0.25">
      <c r="F3" s="21" t="s">
        <v>10</v>
      </c>
      <c r="G3" s="21"/>
      <c r="H3" s="21"/>
    </row>
    <row r="5" spans="1:9" x14ac:dyDescent="0.25">
      <c r="B5" s="21" t="s">
        <v>24</v>
      </c>
    </row>
    <row r="6" spans="1:9" ht="13.8" thickBot="1" x14ac:dyDescent="0.3">
      <c r="B6" s="21"/>
    </row>
    <row r="7" spans="1:9" ht="21" thickBot="1" x14ac:dyDescent="0.3">
      <c r="A7" s="16" t="s">
        <v>11</v>
      </c>
      <c r="B7" s="15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thickBot="1" x14ac:dyDescent="0.3">
      <c r="A8" s="35"/>
      <c r="B8" s="32" t="s">
        <v>20</v>
      </c>
      <c r="C8" s="23">
        <v>185</v>
      </c>
      <c r="D8" s="23">
        <v>6.5</v>
      </c>
      <c r="E8" s="23">
        <v>4.8</v>
      </c>
      <c r="F8" s="23">
        <v>31.4</v>
      </c>
      <c r="G8" s="23">
        <v>255.5</v>
      </c>
      <c r="H8" s="11">
        <v>415</v>
      </c>
      <c r="I8" s="10">
        <v>94.65</v>
      </c>
    </row>
    <row r="9" spans="1:9" ht="13.2" customHeight="1" x14ac:dyDescent="0.25">
      <c r="A9" s="36"/>
      <c r="B9" s="27" t="s">
        <v>21</v>
      </c>
      <c r="C9" s="23">
        <v>20</v>
      </c>
      <c r="D9" s="23">
        <v>2.5</v>
      </c>
      <c r="E9" s="23">
        <v>27</v>
      </c>
      <c r="F9" s="23">
        <v>2</v>
      </c>
      <c r="G9" s="23">
        <v>70.400000000000006</v>
      </c>
      <c r="H9" s="11" t="s">
        <v>22</v>
      </c>
      <c r="I9" s="13"/>
    </row>
    <row r="10" spans="1:9" ht="13.2" customHeight="1" x14ac:dyDescent="0.25">
      <c r="A10" s="36"/>
      <c r="B10" s="32" t="s">
        <v>19</v>
      </c>
      <c r="C10" s="33">
        <v>250</v>
      </c>
      <c r="D10" s="33">
        <v>4.2</v>
      </c>
      <c r="E10" s="33">
        <v>0</v>
      </c>
      <c r="F10" s="33">
        <v>15</v>
      </c>
      <c r="G10" s="33">
        <v>42.6</v>
      </c>
      <c r="H10" s="34">
        <v>1112</v>
      </c>
      <c r="I10" s="13"/>
    </row>
    <row r="11" spans="1:9" ht="13.2" customHeight="1" x14ac:dyDescent="0.25">
      <c r="A11" s="36"/>
      <c r="B11" s="32" t="s">
        <v>15</v>
      </c>
      <c r="C11" s="33">
        <v>50</v>
      </c>
      <c r="D11" s="33">
        <v>4</v>
      </c>
      <c r="E11" s="33">
        <v>2.5</v>
      </c>
      <c r="F11" s="33">
        <v>14.5</v>
      </c>
      <c r="G11" s="33">
        <v>179</v>
      </c>
      <c r="H11" s="34" t="s">
        <v>22</v>
      </c>
      <c r="I11" s="25"/>
    </row>
    <row r="12" spans="1:9" ht="13.2" customHeight="1" x14ac:dyDescent="0.25">
      <c r="A12" s="36"/>
      <c r="B12" s="12"/>
      <c r="C12" s="13"/>
      <c r="D12" s="13"/>
      <c r="E12" s="13"/>
      <c r="F12" s="13"/>
      <c r="G12" s="13"/>
      <c r="H12" s="14"/>
      <c r="I12" s="13"/>
    </row>
    <row r="13" spans="1:9" ht="13.8" customHeight="1" thickBot="1" x14ac:dyDescent="0.3">
      <c r="A13" s="37"/>
      <c r="B13" s="19"/>
      <c r="C13" s="3">
        <f>SUM(C8:C12)</f>
        <v>505</v>
      </c>
      <c r="D13" s="3">
        <f>SUM(D8:D12)</f>
        <v>17.2</v>
      </c>
      <c r="E13" s="3">
        <f>SUM(E8:E12)</f>
        <v>34.299999999999997</v>
      </c>
      <c r="F13" s="3">
        <f>SUM(F8:F12)</f>
        <v>62.9</v>
      </c>
      <c r="G13" s="3">
        <f>SUM(G8:G12)</f>
        <v>547.5</v>
      </c>
      <c r="H13" s="4"/>
      <c r="I13" s="3">
        <f>SUM(I8:I12)</f>
        <v>94.65</v>
      </c>
    </row>
    <row r="14" spans="1:9" ht="13.8" thickBot="1" x14ac:dyDescent="0.3">
      <c r="A14" s="16" t="s">
        <v>6</v>
      </c>
      <c r="B14" s="17"/>
      <c r="C14" s="13"/>
      <c r="D14" s="13"/>
      <c r="E14" s="13"/>
      <c r="F14" s="13"/>
      <c r="G14" s="13"/>
      <c r="H14" s="14"/>
      <c r="I14" s="13"/>
    </row>
    <row r="15" spans="1:9" ht="27" thickBot="1" x14ac:dyDescent="0.3">
      <c r="A15" s="35"/>
      <c r="B15" s="31" t="s">
        <v>23</v>
      </c>
      <c r="C15" s="33">
        <v>250</v>
      </c>
      <c r="D15" s="33">
        <v>1.8</v>
      </c>
      <c r="E15" s="33">
        <v>4.4000000000000004</v>
      </c>
      <c r="F15" s="33">
        <v>6.4</v>
      </c>
      <c r="G15" s="33">
        <v>198</v>
      </c>
      <c r="H15" s="34">
        <v>187</v>
      </c>
      <c r="I15" s="13"/>
    </row>
    <row r="16" spans="1:9" ht="27" thickBot="1" x14ac:dyDescent="0.3">
      <c r="A16" s="38"/>
      <c r="B16" s="32" t="s">
        <v>20</v>
      </c>
      <c r="C16" s="23">
        <v>185</v>
      </c>
      <c r="D16" s="23">
        <v>6.5</v>
      </c>
      <c r="E16" s="23">
        <v>4.8</v>
      </c>
      <c r="F16" s="23">
        <v>31.4</v>
      </c>
      <c r="G16" s="23">
        <v>255.5</v>
      </c>
      <c r="H16" s="11">
        <v>415</v>
      </c>
      <c r="I16" s="13"/>
    </row>
    <row r="17" spans="1:9" x14ac:dyDescent="0.25">
      <c r="A17" s="38"/>
      <c r="B17" s="27" t="s">
        <v>21</v>
      </c>
      <c r="C17" s="23">
        <v>20</v>
      </c>
      <c r="D17" s="23">
        <v>2.5</v>
      </c>
      <c r="E17" s="23">
        <v>27</v>
      </c>
      <c r="F17" s="23">
        <v>2</v>
      </c>
      <c r="G17" s="23">
        <v>70.400000000000006</v>
      </c>
      <c r="H17" s="11" t="s">
        <v>22</v>
      </c>
      <c r="I17" s="13"/>
    </row>
    <row r="18" spans="1:9" x14ac:dyDescent="0.25">
      <c r="A18" s="38"/>
      <c r="B18" s="32" t="s">
        <v>19</v>
      </c>
      <c r="C18" s="33">
        <v>250</v>
      </c>
      <c r="D18" s="33">
        <v>4.2</v>
      </c>
      <c r="E18" s="33">
        <v>0</v>
      </c>
      <c r="F18" s="33">
        <v>15</v>
      </c>
      <c r="G18" s="33">
        <v>42.6</v>
      </c>
      <c r="H18" s="34">
        <v>1112</v>
      </c>
      <c r="I18" s="13"/>
    </row>
    <row r="19" spans="1:9" x14ac:dyDescent="0.25">
      <c r="A19" s="38"/>
      <c r="B19" s="32" t="s">
        <v>15</v>
      </c>
      <c r="C19" s="33">
        <v>50</v>
      </c>
      <c r="D19" s="33">
        <v>4</v>
      </c>
      <c r="E19" s="33">
        <v>2.5</v>
      </c>
      <c r="F19" s="33">
        <v>14.5</v>
      </c>
      <c r="G19" s="33">
        <v>179</v>
      </c>
      <c r="H19" s="34" t="s">
        <v>22</v>
      </c>
      <c r="I19" s="13"/>
    </row>
    <row r="20" spans="1:9" x14ac:dyDescent="0.25">
      <c r="A20" s="38"/>
      <c r="B20" s="12"/>
      <c r="C20" s="13"/>
      <c r="D20" s="13"/>
      <c r="E20" s="13"/>
      <c r="F20" s="13"/>
      <c r="G20" s="13"/>
      <c r="H20" s="14"/>
      <c r="I20" s="13"/>
    </row>
    <row r="21" spans="1:9" x14ac:dyDescent="0.25">
      <c r="A21" s="38"/>
      <c r="B21" s="17"/>
      <c r="C21" s="13"/>
      <c r="D21" s="13"/>
      <c r="E21" s="13"/>
      <c r="F21" s="13"/>
      <c r="G21" s="13"/>
      <c r="H21" s="14"/>
      <c r="I21" s="13"/>
    </row>
    <row r="22" spans="1:9" ht="13.8" thickBot="1" x14ac:dyDescent="0.3">
      <c r="A22" s="39"/>
      <c r="B22" s="17"/>
      <c r="C22" s="13"/>
      <c r="D22" s="13"/>
      <c r="E22" s="13"/>
      <c r="F22" s="13"/>
      <c r="G22" s="13"/>
      <c r="H22" s="14"/>
      <c r="I22" s="13"/>
    </row>
    <row r="23" spans="1:9" ht="13.8" thickBot="1" x14ac:dyDescent="0.3">
      <c r="A23" s="18"/>
      <c r="B23" s="19"/>
      <c r="C23" s="3">
        <f>SUM(C14:C22)</f>
        <v>755</v>
      </c>
      <c r="D23" s="3">
        <f t="shared" ref="D23:G23" si="0">SUM(D14:D22)</f>
        <v>19</v>
      </c>
      <c r="E23" s="3">
        <f t="shared" si="0"/>
        <v>38.700000000000003</v>
      </c>
      <c r="F23" s="3">
        <f t="shared" si="0"/>
        <v>69.3</v>
      </c>
      <c r="G23" s="3">
        <f t="shared" si="0"/>
        <v>745.5</v>
      </c>
      <c r="H23" s="4"/>
      <c r="I23" s="3">
        <f t="shared" ref="I23" si="1">SUM(I14:I22)</f>
        <v>0</v>
      </c>
    </row>
    <row r="24" spans="1:9" ht="15" customHeight="1" thickBot="1" x14ac:dyDescent="0.3">
      <c r="A24" s="22" t="s">
        <v>13</v>
      </c>
      <c r="B24" s="20"/>
      <c r="C24" s="6">
        <f>C13+C23</f>
        <v>1260</v>
      </c>
      <c r="D24" s="6">
        <f t="shared" ref="D24:I24" si="2">D13+D23</f>
        <v>36.200000000000003</v>
      </c>
      <c r="E24" s="6">
        <f t="shared" si="2"/>
        <v>73</v>
      </c>
      <c r="F24" s="6">
        <f t="shared" si="2"/>
        <v>132.19999999999999</v>
      </c>
      <c r="G24" s="6">
        <f t="shared" si="2"/>
        <v>1293</v>
      </c>
      <c r="H24" s="6"/>
      <c r="I24" s="6">
        <f t="shared" si="2"/>
        <v>94.65</v>
      </c>
    </row>
    <row r="25" spans="1:9" ht="13.5" customHeight="1" x14ac:dyDescent="0.25"/>
    <row r="26" spans="1:9" ht="15.75" customHeight="1" x14ac:dyDescent="0.25"/>
    <row r="43" ht="15.75" customHeight="1" x14ac:dyDescent="0.25"/>
    <row r="45" ht="15.75" customHeight="1" x14ac:dyDescent="0.25"/>
    <row r="62" ht="15.75" customHeight="1" x14ac:dyDescent="0.25"/>
    <row r="64" ht="15.75" customHeight="1" x14ac:dyDescent="0.25"/>
    <row r="81" ht="15.75" customHeight="1" x14ac:dyDescent="0.25"/>
    <row r="83" ht="15.75" customHeight="1" x14ac:dyDescent="0.25"/>
    <row r="100" ht="15.75" customHeight="1" x14ac:dyDescent="0.25"/>
    <row r="102" ht="15.75" customHeight="1" x14ac:dyDescent="0.25"/>
    <row r="119" ht="15.75" customHeight="1" x14ac:dyDescent="0.25"/>
    <row r="138" ht="15.75" customHeight="1" x14ac:dyDescent="0.25"/>
    <row r="144" ht="15.75" customHeight="1" x14ac:dyDescent="0.25"/>
    <row r="157" ht="15.75" customHeight="1" x14ac:dyDescent="0.25"/>
    <row r="158" ht="13.5" customHeight="1" x14ac:dyDescent="0.25"/>
    <row r="186" ht="15.75" customHeight="1" x14ac:dyDescent="0.25"/>
  </sheetData>
  <mergeCells count="2">
    <mergeCell ref="A8:A13"/>
    <mergeCell ref="A15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:H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21" t="s">
        <v>12</v>
      </c>
      <c r="G1" s="21"/>
      <c r="H1" s="21"/>
    </row>
    <row r="2" spans="1:9" x14ac:dyDescent="0.25">
      <c r="F2" s="21" t="s">
        <v>9</v>
      </c>
      <c r="G2" s="21"/>
      <c r="H2" s="21"/>
    </row>
    <row r="3" spans="1:9" x14ac:dyDescent="0.25">
      <c r="F3" s="21" t="s">
        <v>10</v>
      </c>
      <c r="G3" s="21"/>
      <c r="H3" s="21"/>
    </row>
    <row r="5" spans="1:9" x14ac:dyDescent="0.25">
      <c r="B5" s="21" t="s">
        <v>28</v>
      </c>
    </row>
    <row r="6" spans="1:9" ht="13.8" thickBot="1" x14ac:dyDescent="0.3">
      <c r="B6" s="21"/>
    </row>
    <row r="7" spans="1:9" ht="21" thickBot="1" x14ac:dyDescent="0.3">
      <c r="A7" s="18"/>
      <c r="B7" s="15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27" thickBot="1" x14ac:dyDescent="0.3">
      <c r="A8" s="16" t="s">
        <v>11</v>
      </c>
      <c r="B8" s="27" t="s">
        <v>29</v>
      </c>
      <c r="C8" s="23">
        <v>205</v>
      </c>
      <c r="D8" s="23">
        <v>3.19</v>
      </c>
      <c r="E8" s="23">
        <v>3.55</v>
      </c>
      <c r="F8" s="23">
        <v>14.34</v>
      </c>
      <c r="G8" s="23">
        <v>101.17</v>
      </c>
      <c r="H8" s="11">
        <v>390</v>
      </c>
      <c r="I8" s="10">
        <v>94.65</v>
      </c>
    </row>
    <row r="9" spans="1:9" x14ac:dyDescent="0.25">
      <c r="A9" s="35"/>
      <c r="B9" s="24" t="s">
        <v>30</v>
      </c>
      <c r="C9" s="25">
        <v>60</v>
      </c>
      <c r="D9" s="25">
        <v>7.9</v>
      </c>
      <c r="E9" s="25">
        <v>0.8</v>
      </c>
      <c r="F9" s="25">
        <v>52</v>
      </c>
      <c r="G9" s="25">
        <v>249</v>
      </c>
      <c r="H9" s="26">
        <v>35</v>
      </c>
      <c r="I9" s="13"/>
    </row>
    <row r="10" spans="1:9" x14ac:dyDescent="0.25">
      <c r="A10" s="36"/>
      <c r="B10" s="12" t="s">
        <v>18</v>
      </c>
      <c r="C10" s="13">
        <v>250</v>
      </c>
      <c r="D10" s="13">
        <v>0.2</v>
      </c>
      <c r="E10" s="13">
        <v>0</v>
      </c>
      <c r="F10" s="13">
        <v>15</v>
      </c>
      <c r="G10" s="13">
        <v>63</v>
      </c>
      <c r="H10" s="14">
        <v>943</v>
      </c>
      <c r="I10" s="13"/>
    </row>
    <row r="11" spans="1:9" x14ac:dyDescent="0.25">
      <c r="A11" s="36"/>
      <c r="B11" s="12"/>
      <c r="C11" s="13"/>
      <c r="D11" s="13"/>
      <c r="E11" s="13"/>
      <c r="F11" s="13"/>
      <c r="G11" s="13"/>
      <c r="H11" s="14"/>
      <c r="I11" s="13"/>
    </row>
    <row r="12" spans="1:9" x14ac:dyDescent="0.25">
      <c r="A12" s="36"/>
      <c r="B12" s="12"/>
      <c r="C12" s="13"/>
      <c r="D12" s="13"/>
      <c r="E12" s="13"/>
      <c r="F12" s="13"/>
      <c r="G12" s="13"/>
      <c r="H12" s="14"/>
      <c r="I12" s="13"/>
    </row>
    <row r="13" spans="1:9" x14ac:dyDescent="0.25">
      <c r="A13" s="36"/>
      <c r="B13" s="12"/>
      <c r="C13" s="13"/>
      <c r="D13" s="13"/>
      <c r="E13" s="13"/>
      <c r="F13" s="13"/>
      <c r="G13" s="13"/>
      <c r="H13" s="14"/>
      <c r="I13" s="13"/>
    </row>
    <row r="14" spans="1:9" ht="13.8" thickBot="1" x14ac:dyDescent="0.3">
      <c r="A14" s="37"/>
      <c r="B14" s="2"/>
      <c r="C14" s="3">
        <f>SUM(C8:C13)</f>
        <v>515</v>
      </c>
      <c r="D14" s="3">
        <f>SUM(D8:D13)</f>
        <v>11.29</v>
      </c>
      <c r="E14" s="3">
        <f>SUM(E8:E13)</f>
        <v>4.3499999999999996</v>
      </c>
      <c r="F14" s="3">
        <f>SUM(F8:F13)</f>
        <v>81.34</v>
      </c>
      <c r="G14" s="3">
        <f>SUM(G8:G13)</f>
        <v>413.17</v>
      </c>
      <c r="H14" s="4"/>
      <c r="I14" s="3">
        <f>SUM(I8:I13)</f>
        <v>94.65</v>
      </c>
    </row>
    <row r="15" spans="1:9" ht="13.8" thickBot="1" x14ac:dyDescent="0.3">
      <c r="A15" s="16" t="s">
        <v>6</v>
      </c>
      <c r="B15" s="12"/>
      <c r="C15" s="13"/>
      <c r="D15" s="13"/>
      <c r="E15" s="13"/>
      <c r="F15" s="13"/>
      <c r="G15" s="13"/>
      <c r="H15" s="14"/>
      <c r="I15" s="13"/>
    </row>
    <row r="16" spans="1:9" ht="39.6" x14ac:dyDescent="0.25">
      <c r="A16" s="35"/>
      <c r="B16" s="32" t="s">
        <v>31</v>
      </c>
      <c r="C16" s="33">
        <v>250</v>
      </c>
      <c r="D16" s="33">
        <v>3.15</v>
      </c>
      <c r="E16" s="33">
        <v>7.7</v>
      </c>
      <c r="F16" s="33">
        <v>16.600000000000001</v>
      </c>
      <c r="G16" s="33">
        <v>253.9</v>
      </c>
      <c r="H16" s="34">
        <v>220</v>
      </c>
      <c r="I16" s="13"/>
    </row>
    <row r="17" spans="1:9" ht="26.4" x14ac:dyDescent="0.25">
      <c r="A17" s="36"/>
      <c r="B17" s="24" t="s">
        <v>32</v>
      </c>
      <c r="C17" s="25">
        <v>200</v>
      </c>
      <c r="D17" s="25">
        <v>7.4</v>
      </c>
      <c r="E17" s="25">
        <v>14</v>
      </c>
      <c r="F17" s="25">
        <v>7</v>
      </c>
      <c r="G17" s="25">
        <v>184.2</v>
      </c>
      <c r="H17" s="26">
        <v>568</v>
      </c>
      <c r="I17" s="13"/>
    </row>
    <row r="18" spans="1:9" ht="13.2" customHeight="1" x14ac:dyDescent="0.25">
      <c r="A18" s="36"/>
      <c r="B18" s="32" t="s">
        <v>18</v>
      </c>
      <c r="C18" s="33">
        <v>250</v>
      </c>
      <c r="D18" s="33">
        <v>0.2</v>
      </c>
      <c r="E18" s="33">
        <v>0</v>
      </c>
      <c r="F18" s="33">
        <v>15</v>
      </c>
      <c r="G18" s="33">
        <v>63</v>
      </c>
      <c r="H18" s="34">
        <v>943</v>
      </c>
      <c r="I18" s="13"/>
    </row>
    <row r="19" spans="1:9" ht="13.2" customHeight="1" x14ac:dyDescent="0.25">
      <c r="A19" s="36"/>
      <c r="B19" s="32" t="s">
        <v>15</v>
      </c>
      <c r="C19" s="33">
        <v>50</v>
      </c>
      <c r="D19" s="33">
        <v>4</v>
      </c>
      <c r="E19" s="33">
        <v>2.5</v>
      </c>
      <c r="F19" s="33">
        <v>14.5</v>
      </c>
      <c r="G19" s="33">
        <v>179</v>
      </c>
      <c r="H19" s="34">
        <v>943</v>
      </c>
      <c r="I19" s="13"/>
    </row>
    <row r="20" spans="1:9" ht="31.2" customHeight="1" x14ac:dyDescent="0.25">
      <c r="A20" s="36"/>
      <c r="B20" s="12"/>
      <c r="C20" s="13"/>
      <c r="D20" s="13"/>
      <c r="E20" s="13"/>
      <c r="F20" s="13"/>
      <c r="G20" s="13"/>
      <c r="H20" s="14"/>
      <c r="I20" s="13"/>
    </row>
    <row r="21" spans="1:9" ht="13.2" customHeight="1" x14ac:dyDescent="0.25">
      <c r="A21" s="36"/>
      <c r="B21" s="12"/>
      <c r="C21" s="13"/>
      <c r="D21" s="13"/>
      <c r="E21" s="13"/>
      <c r="F21" s="13"/>
      <c r="G21" s="13"/>
      <c r="H21" s="14"/>
      <c r="I21" s="13"/>
    </row>
    <row r="22" spans="1:9" x14ac:dyDescent="0.25">
      <c r="A22" s="36"/>
      <c r="B22" s="12"/>
      <c r="C22" s="13"/>
      <c r="D22" s="13"/>
      <c r="E22" s="13"/>
      <c r="F22" s="13"/>
      <c r="G22" s="13"/>
      <c r="H22" s="14"/>
      <c r="I22" s="13"/>
    </row>
    <row r="23" spans="1:9" ht="13.8" customHeight="1" thickBot="1" x14ac:dyDescent="0.3">
      <c r="A23" s="37"/>
      <c r="B23" s="12"/>
      <c r="C23" s="13"/>
      <c r="D23" s="13"/>
      <c r="E23" s="13"/>
      <c r="F23" s="13"/>
      <c r="G23" s="13"/>
      <c r="H23" s="14"/>
      <c r="I23" s="13"/>
    </row>
    <row r="24" spans="1:9" ht="13.8" thickBot="1" x14ac:dyDescent="0.3">
      <c r="A24" s="18"/>
      <c r="B24" s="2"/>
      <c r="C24" s="3">
        <f>SUM(C15:C23)</f>
        <v>750</v>
      </c>
      <c r="D24" s="3">
        <f t="shared" ref="D24:G24" si="0">SUM(D15:D23)</f>
        <v>14.75</v>
      </c>
      <c r="E24" s="3">
        <f t="shared" si="0"/>
        <v>24.2</v>
      </c>
      <c r="F24" s="3">
        <f t="shared" si="0"/>
        <v>53.1</v>
      </c>
      <c r="G24" s="3">
        <f t="shared" si="0"/>
        <v>680.1</v>
      </c>
      <c r="H24" s="4"/>
      <c r="I24" s="3">
        <f t="shared" ref="I24" si="1">SUM(I15:I23)</f>
        <v>0</v>
      </c>
    </row>
    <row r="25" spans="1:9" ht="15" customHeight="1" thickBot="1" x14ac:dyDescent="0.3">
      <c r="A25" s="22" t="s">
        <v>13</v>
      </c>
      <c r="B25" s="5"/>
      <c r="C25" s="6">
        <f>C14+C24</f>
        <v>1265</v>
      </c>
      <c r="D25" s="6">
        <f t="shared" ref="D25:G25" si="2">D14+D24</f>
        <v>26.04</v>
      </c>
      <c r="E25" s="6">
        <f t="shared" si="2"/>
        <v>28.549999999999997</v>
      </c>
      <c r="F25" s="6">
        <f t="shared" si="2"/>
        <v>134.44</v>
      </c>
      <c r="G25" s="6">
        <f t="shared" si="2"/>
        <v>1093.27</v>
      </c>
      <c r="H25" s="6"/>
      <c r="I25" s="6">
        <f t="shared" ref="I25" si="3">I14+I24</f>
        <v>94.65</v>
      </c>
    </row>
    <row r="26" spans="1:9" ht="13.5" customHeight="1" x14ac:dyDescent="0.25"/>
    <row r="44" ht="15.75" customHeight="1" x14ac:dyDescent="0.25"/>
    <row r="45" ht="15.75" customHeight="1" x14ac:dyDescent="0.25"/>
    <row r="63" ht="15.75" customHeight="1" x14ac:dyDescent="0.25"/>
    <row r="64" ht="15.75" customHeight="1" x14ac:dyDescent="0.25"/>
    <row r="82" ht="15.75" customHeight="1" x14ac:dyDescent="0.25"/>
    <row r="83" ht="15.75" customHeight="1" x14ac:dyDescent="0.25"/>
    <row r="101" ht="15.75" customHeight="1" x14ac:dyDescent="0.25"/>
    <row r="102" ht="15.75" customHeight="1" x14ac:dyDescent="0.25"/>
    <row r="120" ht="15.75" customHeight="1" x14ac:dyDescent="0.25"/>
    <row r="139" ht="15.75" customHeight="1" x14ac:dyDescent="0.25"/>
    <row r="144" ht="15.75" customHeight="1" x14ac:dyDescent="0.25"/>
    <row r="158" ht="15.75" customHeight="1" x14ac:dyDescent="0.25"/>
    <row r="177" ht="15.75" customHeight="1" x14ac:dyDescent="0.25"/>
    <row r="186" ht="15.75" customHeight="1" x14ac:dyDescent="0.25"/>
    <row r="196" ht="15.75" customHeight="1" x14ac:dyDescent="0.25"/>
  </sheetData>
  <mergeCells count="2">
    <mergeCell ref="A9:A14"/>
    <mergeCell ref="A16:A2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6" sqref="B16:H1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21" t="s">
        <v>12</v>
      </c>
      <c r="G1" s="21"/>
      <c r="H1" s="21"/>
    </row>
    <row r="2" spans="1:9" x14ac:dyDescent="0.25">
      <c r="F2" s="21" t="s">
        <v>9</v>
      </c>
      <c r="G2" s="21"/>
      <c r="H2" s="21"/>
    </row>
    <row r="3" spans="1:9" x14ac:dyDescent="0.25">
      <c r="F3" s="21" t="s">
        <v>10</v>
      </c>
      <c r="G3" s="21"/>
      <c r="H3" s="21"/>
    </row>
    <row r="5" spans="1:9" x14ac:dyDescent="0.25">
      <c r="B5" s="21" t="s">
        <v>27</v>
      </c>
    </row>
    <row r="6" spans="1:9" ht="13.8" thickBot="1" x14ac:dyDescent="0.3">
      <c r="B6" s="21"/>
    </row>
    <row r="7" spans="1:9" ht="21" thickBot="1" x14ac:dyDescent="0.3">
      <c r="A7" s="18"/>
      <c r="B7" s="15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27" thickBot="1" x14ac:dyDescent="0.3">
      <c r="A8" s="16" t="s">
        <v>11</v>
      </c>
      <c r="B8" s="27" t="s">
        <v>33</v>
      </c>
      <c r="C8" s="23">
        <v>200</v>
      </c>
      <c r="D8" s="23">
        <v>3.78</v>
      </c>
      <c r="E8" s="23">
        <v>8.6999999999999993</v>
      </c>
      <c r="F8" s="23">
        <v>37.200000000000003</v>
      </c>
      <c r="G8" s="23">
        <v>469.5</v>
      </c>
      <c r="H8" s="11">
        <v>410</v>
      </c>
      <c r="I8" s="10">
        <v>94.65</v>
      </c>
    </row>
    <row r="9" spans="1:9" x14ac:dyDescent="0.25">
      <c r="A9" s="35"/>
      <c r="B9" s="32" t="s">
        <v>18</v>
      </c>
      <c r="C9" s="33">
        <v>250</v>
      </c>
      <c r="D9" s="33">
        <v>0.2</v>
      </c>
      <c r="E9" s="33">
        <v>0</v>
      </c>
      <c r="F9" s="33">
        <v>15</v>
      </c>
      <c r="G9" s="33">
        <v>63</v>
      </c>
      <c r="H9" s="34">
        <v>943</v>
      </c>
      <c r="I9" s="13"/>
    </row>
    <row r="10" spans="1:9" x14ac:dyDescent="0.25">
      <c r="A10" s="36"/>
      <c r="B10" s="32" t="s">
        <v>15</v>
      </c>
      <c r="C10" s="33">
        <v>50</v>
      </c>
      <c r="D10" s="33">
        <v>4</v>
      </c>
      <c r="E10" s="33">
        <v>2.5</v>
      </c>
      <c r="F10" s="33">
        <v>14.5</v>
      </c>
      <c r="G10" s="33">
        <v>179</v>
      </c>
      <c r="H10" s="34">
        <v>943</v>
      </c>
      <c r="I10" s="13"/>
    </row>
    <row r="11" spans="1:9" x14ac:dyDescent="0.25">
      <c r="A11" s="36"/>
      <c r="B11" s="12"/>
      <c r="C11" s="13"/>
      <c r="D11" s="13"/>
      <c r="E11" s="13"/>
      <c r="F11" s="13"/>
      <c r="G11" s="13"/>
      <c r="H11" s="14"/>
      <c r="I11" s="13"/>
    </row>
    <row r="12" spans="1:9" x14ac:dyDescent="0.25">
      <c r="A12" s="36"/>
      <c r="B12" s="12"/>
      <c r="C12" s="13"/>
      <c r="D12" s="13"/>
      <c r="E12" s="13"/>
      <c r="F12" s="13"/>
      <c r="G12" s="13"/>
      <c r="H12" s="14"/>
      <c r="I12" s="13"/>
    </row>
    <row r="13" spans="1:9" x14ac:dyDescent="0.25">
      <c r="A13" s="36"/>
      <c r="B13" s="12"/>
      <c r="C13" s="13"/>
      <c r="D13" s="13"/>
      <c r="E13" s="13"/>
      <c r="F13" s="13"/>
      <c r="G13" s="13"/>
      <c r="H13" s="14"/>
      <c r="I13" s="13"/>
    </row>
    <row r="14" spans="1:9" ht="13.8" thickBot="1" x14ac:dyDescent="0.3">
      <c r="A14" s="37"/>
      <c r="B14" s="2"/>
      <c r="C14" s="3">
        <f>SUM(C8:C13)</f>
        <v>500</v>
      </c>
      <c r="D14" s="3">
        <f>SUM(D8:D13)</f>
        <v>7.98</v>
      </c>
      <c r="E14" s="3">
        <f>SUM(E8:E13)</f>
        <v>11.2</v>
      </c>
      <c r="F14" s="3">
        <f>SUM(F8:F13)</f>
        <v>66.7</v>
      </c>
      <c r="G14" s="3">
        <f>SUM(G8:G13)</f>
        <v>711.5</v>
      </c>
      <c r="H14" s="4"/>
      <c r="I14" s="3">
        <f>SUM(I8:I13)</f>
        <v>94.65</v>
      </c>
    </row>
    <row r="15" spans="1:9" ht="13.8" thickBot="1" x14ac:dyDescent="0.3">
      <c r="A15" s="16" t="s">
        <v>6</v>
      </c>
      <c r="B15" s="12"/>
      <c r="C15" s="13"/>
      <c r="D15" s="13"/>
      <c r="E15" s="13"/>
      <c r="F15" s="13"/>
      <c r="G15" s="13"/>
      <c r="H15" s="14"/>
      <c r="I15" s="13"/>
    </row>
    <row r="16" spans="1:9" ht="27" thickBot="1" x14ac:dyDescent="0.3">
      <c r="A16" s="35"/>
      <c r="B16" s="32" t="s">
        <v>34</v>
      </c>
      <c r="C16" s="33">
        <v>250</v>
      </c>
      <c r="D16" s="33">
        <v>4.3</v>
      </c>
      <c r="E16" s="33">
        <v>8.3000000000000007</v>
      </c>
      <c r="F16" s="33">
        <v>21.1</v>
      </c>
      <c r="G16" s="33">
        <v>160.80000000000001</v>
      </c>
      <c r="H16" s="34">
        <v>187</v>
      </c>
      <c r="I16" s="10"/>
    </row>
    <row r="17" spans="1:9" ht="26.4" x14ac:dyDescent="0.25">
      <c r="A17" s="36"/>
      <c r="B17" s="27" t="s">
        <v>33</v>
      </c>
      <c r="C17" s="23">
        <v>200</v>
      </c>
      <c r="D17" s="23">
        <v>3.78</v>
      </c>
      <c r="E17" s="23">
        <v>8.6999999999999993</v>
      </c>
      <c r="F17" s="23">
        <v>37.200000000000003</v>
      </c>
      <c r="G17" s="23">
        <v>469.5</v>
      </c>
      <c r="H17" s="11">
        <v>410</v>
      </c>
      <c r="I17" s="13"/>
    </row>
    <row r="18" spans="1:9" x14ac:dyDescent="0.25">
      <c r="A18" s="36"/>
      <c r="B18" s="32" t="s">
        <v>18</v>
      </c>
      <c r="C18" s="33">
        <v>250</v>
      </c>
      <c r="D18" s="33">
        <v>0.2</v>
      </c>
      <c r="E18" s="33">
        <v>0</v>
      </c>
      <c r="F18" s="33">
        <v>15</v>
      </c>
      <c r="G18" s="33">
        <v>63</v>
      </c>
      <c r="H18" s="34">
        <v>943</v>
      </c>
      <c r="I18" s="13"/>
    </row>
    <row r="19" spans="1:9" x14ac:dyDescent="0.25">
      <c r="A19" s="36"/>
      <c r="B19" s="32" t="s">
        <v>15</v>
      </c>
      <c r="C19" s="33">
        <v>50</v>
      </c>
      <c r="D19" s="33">
        <v>4</v>
      </c>
      <c r="E19" s="33">
        <v>2.5</v>
      </c>
      <c r="F19" s="33">
        <v>14.5</v>
      </c>
      <c r="G19" s="33">
        <v>179</v>
      </c>
      <c r="H19" s="34">
        <v>943</v>
      </c>
      <c r="I19" s="13"/>
    </row>
    <row r="20" spans="1:9" x14ac:dyDescent="0.25">
      <c r="A20" s="36"/>
      <c r="B20" s="12"/>
      <c r="C20" s="13"/>
      <c r="D20" s="13"/>
      <c r="E20" s="13"/>
      <c r="F20" s="13"/>
      <c r="G20" s="13"/>
      <c r="H20" s="14"/>
      <c r="I20" s="13"/>
    </row>
    <row r="21" spans="1:9" x14ac:dyDescent="0.25">
      <c r="A21" s="36"/>
      <c r="B21" s="12"/>
      <c r="C21" s="13"/>
      <c r="D21" s="13"/>
      <c r="E21" s="13"/>
      <c r="F21" s="13"/>
      <c r="G21" s="13"/>
      <c r="H21" s="14"/>
      <c r="I21" s="13"/>
    </row>
    <row r="22" spans="1:9" x14ac:dyDescent="0.25">
      <c r="A22" s="36"/>
      <c r="B22" s="12"/>
      <c r="C22" s="13"/>
      <c r="D22" s="13"/>
      <c r="E22" s="13"/>
      <c r="F22" s="13"/>
      <c r="G22" s="13"/>
      <c r="H22" s="14"/>
      <c r="I22" s="13"/>
    </row>
    <row r="23" spans="1:9" ht="13.8" thickBot="1" x14ac:dyDescent="0.3">
      <c r="A23" s="37"/>
      <c r="B23" s="12"/>
      <c r="C23" s="13"/>
      <c r="D23" s="13"/>
      <c r="E23" s="13"/>
      <c r="F23" s="13"/>
      <c r="G23" s="13"/>
      <c r="H23" s="14"/>
      <c r="I23" s="13"/>
    </row>
    <row r="24" spans="1:9" ht="13.8" thickBot="1" x14ac:dyDescent="0.3">
      <c r="A24" s="18"/>
      <c r="B24" s="2"/>
      <c r="C24" s="3">
        <f>SUM(C15:C23)</f>
        <v>750</v>
      </c>
      <c r="D24" s="3">
        <f t="shared" ref="D24:G24" si="0">SUM(D15:D23)</f>
        <v>12.28</v>
      </c>
      <c r="E24" s="3">
        <f t="shared" si="0"/>
        <v>19.5</v>
      </c>
      <c r="F24" s="3">
        <f t="shared" si="0"/>
        <v>87.800000000000011</v>
      </c>
      <c r="G24" s="3">
        <f t="shared" si="0"/>
        <v>872.3</v>
      </c>
      <c r="H24" s="4"/>
      <c r="I24" s="3">
        <f t="shared" ref="I24" si="1">SUM(I15:I23)</f>
        <v>0</v>
      </c>
    </row>
    <row r="25" spans="1:9" ht="15.75" customHeight="1" thickBot="1" x14ac:dyDescent="0.3">
      <c r="A25" s="22" t="s">
        <v>13</v>
      </c>
      <c r="B25" s="5"/>
      <c r="C25" s="6">
        <f>C14+C24</f>
        <v>1250</v>
      </c>
      <c r="D25" s="6">
        <f t="shared" ref="D25:G25" si="2">D14+D24</f>
        <v>20.259999999999998</v>
      </c>
      <c r="E25" s="6">
        <f t="shared" si="2"/>
        <v>30.7</v>
      </c>
      <c r="F25" s="6">
        <f t="shared" si="2"/>
        <v>154.5</v>
      </c>
      <c r="G25" s="6">
        <f t="shared" si="2"/>
        <v>1583.8</v>
      </c>
      <c r="H25" s="6"/>
      <c r="I25" s="6">
        <v>94.65</v>
      </c>
    </row>
    <row r="44" ht="15.75" customHeight="1" x14ac:dyDescent="0.25"/>
    <row r="63" ht="15.75" customHeight="1" x14ac:dyDescent="0.25"/>
    <row r="82" ht="15.75" customHeight="1" x14ac:dyDescent="0.25"/>
    <row r="101" ht="15.75" customHeight="1" x14ac:dyDescent="0.25"/>
    <row r="120" ht="15.75" customHeight="1" x14ac:dyDescent="0.25"/>
    <row r="139" ht="15.75" customHeight="1" x14ac:dyDescent="0.25"/>
    <row r="143" ht="15.75" customHeight="1" x14ac:dyDescent="0.25"/>
    <row r="158" ht="15.75" customHeight="1" x14ac:dyDescent="0.25"/>
    <row r="177" ht="15.75" customHeight="1" x14ac:dyDescent="0.25"/>
    <row r="185" ht="15.75" customHeight="1" x14ac:dyDescent="0.25"/>
    <row r="196" ht="15.75" customHeight="1" x14ac:dyDescent="0.25"/>
    <row r="197" ht="13.5" customHeight="1" x14ac:dyDescent="0.25"/>
  </sheetData>
  <mergeCells count="2">
    <mergeCell ref="A9:A14"/>
    <mergeCell ref="A16:A2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9" sqref="B2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21" t="s">
        <v>12</v>
      </c>
      <c r="G1" s="21"/>
      <c r="H1" s="21"/>
    </row>
    <row r="2" spans="1:9" x14ac:dyDescent="0.25">
      <c r="F2" s="21" t="s">
        <v>9</v>
      </c>
      <c r="G2" s="21"/>
      <c r="H2" s="21"/>
    </row>
    <row r="3" spans="1:9" x14ac:dyDescent="0.25">
      <c r="F3" s="21" t="s">
        <v>10</v>
      </c>
      <c r="G3" s="21"/>
      <c r="H3" s="21"/>
    </row>
    <row r="5" spans="1:9" x14ac:dyDescent="0.25">
      <c r="B5" s="21" t="s">
        <v>26</v>
      </c>
    </row>
    <row r="6" spans="1:9" ht="13.8" thickBot="1" x14ac:dyDescent="0.3">
      <c r="B6" s="21"/>
    </row>
    <row r="7" spans="1:9" ht="21" thickBot="1" x14ac:dyDescent="0.3">
      <c r="A7" s="18"/>
      <c r="B7" s="15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6" t="s">
        <v>11</v>
      </c>
      <c r="B8" s="24" t="s">
        <v>14</v>
      </c>
      <c r="C8" s="25">
        <v>160</v>
      </c>
      <c r="D8" s="25">
        <v>5.4</v>
      </c>
      <c r="E8" s="25">
        <v>6.11</v>
      </c>
      <c r="F8" s="25">
        <v>46.3</v>
      </c>
      <c r="G8" s="25">
        <v>203.9</v>
      </c>
      <c r="H8" s="26">
        <v>378</v>
      </c>
      <c r="I8" s="10">
        <v>94.65</v>
      </c>
    </row>
    <row r="9" spans="1:9" ht="26.4" x14ac:dyDescent="0.25">
      <c r="A9" s="35"/>
      <c r="B9" s="28" t="s">
        <v>35</v>
      </c>
      <c r="C9" s="29">
        <v>100</v>
      </c>
      <c r="D9" s="29">
        <v>18.5</v>
      </c>
      <c r="E9" s="29">
        <v>18.899999999999999</v>
      </c>
      <c r="F9" s="29">
        <v>41.4</v>
      </c>
      <c r="G9" s="29">
        <v>333.6</v>
      </c>
      <c r="H9" s="30">
        <v>510</v>
      </c>
      <c r="I9" s="13"/>
    </row>
    <row r="10" spans="1:9" x14ac:dyDescent="0.25">
      <c r="A10" s="36"/>
      <c r="B10" s="32" t="s">
        <v>15</v>
      </c>
      <c r="C10" s="33">
        <v>50</v>
      </c>
      <c r="D10" s="33">
        <v>4</v>
      </c>
      <c r="E10" s="33">
        <v>2.5</v>
      </c>
      <c r="F10" s="33">
        <v>14.5</v>
      </c>
      <c r="G10" s="33">
        <v>179</v>
      </c>
      <c r="H10" s="34">
        <v>943</v>
      </c>
      <c r="I10" s="13"/>
    </row>
    <row r="11" spans="1:9" x14ac:dyDescent="0.25">
      <c r="A11" s="36"/>
      <c r="B11" s="32" t="s">
        <v>16</v>
      </c>
      <c r="C11" s="33">
        <v>250</v>
      </c>
      <c r="D11" s="33">
        <v>0.2</v>
      </c>
      <c r="E11" s="33">
        <v>0</v>
      </c>
      <c r="F11" s="33">
        <v>15</v>
      </c>
      <c r="G11" s="33">
        <v>63</v>
      </c>
      <c r="H11" s="34">
        <v>943</v>
      </c>
      <c r="I11" s="13"/>
    </row>
    <row r="12" spans="1:9" x14ac:dyDescent="0.25">
      <c r="A12" s="36"/>
      <c r="B12" s="12"/>
      <c r="C12" s="13"/>
      <c r="D12" s="13"/>
      <c r="E12" s="13"/>
      <c r="F12" s="13"/>
      <c r="G12" s="13"/>
      <c r="H12" s="14"/>
      <c r="I12" s="13"/>
    </row>
    <row r="13" spans="1:9" x14ac:dyDescent="0.25">
      <c r="A13" s="36"/>
      <c r="B13" s="12"/>
      <c r="C13" s="13"/>
      <c r="D13" s="13"/>
      <c r="E13" s="13"/>
      <c r="F13" s="13"/>
      <c r="G13" s="13"/>
      <c r="H13" s="14"/>
      <c r="I13" s="13"/>
    </row>
    <row r="14" spans="1:9" ht="13.8" thickBot="1" x14ac:dyDescent="0.3">
      <c r="A14" s="37"/>
      <c r="B14" s="2"/>
      <c r="C14" s="3">
        <f>SUM(C8:C13)</f>
        <v>560</v>
      </c>
      <c r="D14" s="3">
        <f>SUM(D8:D13)</f>
        <v>28.099999999999998</v>
      </c>
      <c r="E14" s="3">
        <f>SUM(E8:E13)</f>
        <v>27.509999999999998</v>
      </c>
      <c r="F14" s="3">
        <f>SUM(F8:F13)</f>
        <v>117.19999999999999</v>
      </c>
      <c r="G14" s="3">
        <f>SUM(G8:G13)</f>
        <v>779.5</v>
      </c>
      <c r="H14" s="4"/>
      <c r="I14" s="3">
        <v>94.65</v>
      </c>
    </row>
    <row r="15" spans="1:9" ht="13.8" thickBot="1" x14ac:dyDescent="0.3">
      <c r="A15" s="16" t="s">
        <v>6</v>
      </c>
      <c r="B15" s="12"/>
      <c r="C15" s="13"/>
      <c r="D15" s="13"/>
      <c r="E15" s="13"/>
      <c r="F15" s="13"/>
      <c r="G15" s="13"/>
      <c r="H15" s="14"/>
      <c r="I15" s="13"/>
    </row>
    <row r="16" spans="1:9" ht="26.4" x14ac:dyDescent="0.25">
      <c r="A16" s="35"/>
      <c r="B16" s="12" t="s">
        <v>36</v>
      </c>
      <c r="C16" s="13">
        <v>250</v>
      </c>
      <c r="D16" s="13">
        <v>4.5</v>
      </c>
      <c r="E16" s="13">
        <v>2.7</v>
      </c>
      <c r="F16" s="13">
        <v>10.1</v>
      </c>
      <c r="G16" s="13">
        <v>104</v>
      </c>
      <c r="H16" s="14">
        <v>170</v>
      </c>
      <c r="I16" s="13"/>
    </row>
    <row r="17" spans="1:9" x14ac:dyDescent="0.25">
      <c r="A17" s="36"/>
      <c r="B17" s="32" t="s">
        <v>14</v>
      </c>
      <c r="C17" s="33">
        <v>160</v>
      </c>
      <c r="D17" s="33">
        <v>5.4</v>
      </c>
      <c r="E17" s="33">
        <v>6.11</v>
      </c>
      <c r="F17" s="33">
        <v>46.3</v>
      </c>
      <c r="G17" s="33">
        <v>203.9</v>
      </c>
      <c r="H17" s="34">
        <v>378</v>
      </c>
      <c r="I17" s="13"/>
    </row>
    <row r="18" spans="1:9" ht="26.4" x14ac:dyDescent="0.25">
      <c r="A18" s="36"/>
      <c r="B18" s="32" t="s">
        <v>35</v>
      </c>
      <c r="C18" s="33">
        <v>100</v>
      </c>
      <c r="D18" s="33">
        <v>18.5</v>
      </c>
      <c r="E18" s="33">
        <v>18.899999999999999</v>
      </c>
      <c r="F18" s="33">
        <v>41.4</v>
      </c>
      <c r="G18" s="33">
        <v>333.6</v>
      </c>
      <c r="H18" s="34">
        <v>510</v>
      </c>
      <c r="I18" s="13"/>
    </row>
    <row r="19" spans="1:9" x14ac:dyDescent="0.25">
      <c r="A19" s="36"/>
      <c r="B19" s="32" t="s">
        <v>15</v>
      </c>
      <c r="C19" s="33">
        <v>50</v>
      </c>
      <c r="D19" s="33">
        <v>4</v>
      </c>
      <c r="E19" s="33">
        <v>2.5</v>
      </c>
      <c r="F19" s="33">
        <v>14.5</v>
      </c>
      <c r="G19" s="33">
        <v>179</v>
      </c>
      <c r="H19" s="34">
        <v>943</v>
      </c>
      <c r="I19" s="13"/>
    </row>
    <row r="20" spans="1:9" x14ac:dyDescent="0.25">
      <c r="A20" s="36"/>
      <c r="B20" s="32" t="s">
        <v>16</v>
      </c>
      <c r="C20" s="33">
        <v>250</v>
      </c>
      <c r="D20" s="33">
        <v>0.2</v>
      </c>
      <c r="E20" s="33">
        <v>0</v>
      </c>
      <c r="F20" s="33">
        <v>15</v>
      </c>
      <c r="G20" s="33">
        <v>63</v>
      </c>
      <c r="H20" s="34">
        <v>943</v>
      </c>
      <c r="I20" s="13"/>
    </row>
    <row r="21" spans="1:9" x14ac:dyDescent="0.25">
      <c r="A21" s="36"/>
      <c r="B21" s="12"/>
      <c r="C21" s="13"/>
      <c r="D21" s="13"/>
      <c r="E21" s="13"/>
      <c r="F21" s="13"/>
      <c r="G21" s="13"/>
      <c r="H21" s="14"/>
      <c r="I21" s="13"/>
    </row>
    <row r="22" spans="1:9" x14ac:dyDescent="0.25">
      <c r="A22" s="36"/>
      <c r="B22" s="12"/>
      <c r="C22" s="13"/>
      <c r="D22" s="13"/>
      <c r="E22" s="13"/>
      <c r="F22" s="13"/>
      <c r="G22" s="13"/>
      <c r="H22" s="14"/>
      <c r="I22" s="13"/>
    </row>
    <row r="23" spans="1:9" ht="13.8" thickBot="1" x14ac:dyDescent="0.3">
      <c r="A23" s="37"/>
      <c r="B23" s="12"/>
      <c r="C23" s="13"/>
      <c r="D23" s="13"/>
      <c r="E23" s="13"/>
      <c r="F23" s="13"/>
      <c r="G23" s="13"/>
      <c r="H23" s="14"/>
      <c r="I23" s="13"/>
    </row>
    <row r="24" spans="1:9" ht="13.8" thickBot="1" x14ac:dyDescent="0.3">
      <c r="A24" s="18"/>
      <c r="B24" s="2"/>
      <c r="C24" s="3">
        <f>SUM(C15:C23)</f>
        <v>810</v>
      </c>
      <c r="D24" s="3">
        <f t="shared" ref="D24:G24" si="0">SUM(D15:D23)</f>
        <v>32.6</v>
      </c>
      <c r="E24" s="3">
        <f t="shared" si="0"/>
        <v>30.21</v>
      </c>
      <c r="F24" s="3">
        <f t="shared" si="0"/>
        <v>127.3</v>
      </c>
      <c r="G24" s="3">
        <f t="shared" si="0"/>
        <v>883.5</v>
      </c>
      <c r="H24" s="4"/>
      <c r="I24" s="3">
        <f t="shared" ref="I24" si="1">SUM(I15:I23)</f>
        <v>0</v>
      </c>
    </row>
    <row r="25" spans="1:9" ht="15" customHeight="1" thickBot="1" x14ac:dyDescent="0.3">
      <c r="A25" s="22" t="s">
        <v>13</v>
      </c>
      <c r="B25" s="5"/>
      <c r="C25" s="6">
        <f>C14+C24</f>
        <v>1370</v>
      </c>
      <c r="D25" s="6">
        <f t="shared" ref="D25:G25" si="2">D14+D24</f>
        <v>60.7</v>
      </c>
      <c r="E25" s="6">
        <f t="shared" si="2"/>
        <v>57.72</v>
      </c>
      <c r="F25" s="6">
        <f t="shared" si="2"/>
        <v>244.5</v>
      </c>
      <c r="G25" s="6">
        <f t="shared" si="2"/>
        <v>1663</v>
      </c>
      <c r="H25" s="6"/>
      <c r="I25" s="6">
        <f t="shared" ref="I25" si="3">I14+I24</f>
        <v>94.65</v>
      </c>
    </row>
    <row r="44" ht="15.75" customHeight="1" x14ac:dyDescent="0.25"/>
    <row r="63" ht="15.75" customHeight="1" x14ac:dyDescent="0.25"/>
    <row r="82" ht="15.75" customHeight="1" x14ac:dyDescent="0.25"/>
    <row r="101" ht="15.75" customHeight="1" x14ac:dyDescent="0.25"/>
    <row r="120" ht="15.75" customHeight="1" x14ac:dyDescent="0.25"/>
    <row r="139" ht="15.75" customHeight="1" x14ac:dyDescent="0.25"/>
    <row r="143" ht="15.75" customHeight="1" x14ac:dyDescent="0.25"/>
    <row r="158" ht="15.75" customHeight="1" x14ac:dyDescent="0.25"/>
    <row r="177" ht="15.75" customHeight="1" x14ac:dyDescent="0.25"/>
    <row r="185" ht="15.75" customHeight="1" x14ac:dyDescent="0.25"/>
    <row r="196" ht="15.75" customHeight="1" x14ac:dyDescent="0.25"/>
    <row r="197" ht="13.5" customHeight="1" x14ac:dyDescent="0.25"/>
  </sheetData>
  <mergeCells count="2">
    <mergeCell ref="A9:A14"/>
    <mergeCell ref="A16:A2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21" t="s">
        <v>12</v>
      </c>
      <c r="G1" s="21"/>
      <c r="H1" s="21"/>
    </row>
    <row r="2" spans="1:9" x14ac:dyDescent="0.25">
      <c r="F2" s="21" t="s">
        <v>9</v>
      </c>
      <c r="G2" s="21"/>
      <c r="H2" s="21"/>
    </row>
    <row r="3" spans="1:9" x14ac:dyDescent="0.25">
      <c r="F3" s="21" t="s">
        <v>10</v>
      </c>
      <c r="G3" s="21"/>
      <c r="H3" s="21"/>
    </row>
    <row r="5" spans="1:9" x14ac:dyDescent="0.25">
      <c r="B5" s="21" t="s">
        <v>25</v>
      </c>
    </row>
    <row r="6" spans="1:9" ht="13.8" thickBot="1" x14ac:dyDescent="0.3">
      <c r="B6" s="21"/>
    </row>
    <row r="7" spans="1:9" ht="21" thickBot="1" x14ac:dyDescent="0.3">
      <c r="A7" s="18"/>
      <c r="B7" s="15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6" t="s">
        <v>11</v>
      </c>
      <c r="B8" s="12" t="s">
        <v>37</v>
      </c>
      <c r="C8" s="10">
        <v>150</v>
      </c>
      <c r="D8" s="10">
        <v>10.8</v>
      </c>
      <c r="E8" s="10">
        <v>9.4</v>
      </c>
      <c r="F8" s="10">
        <v>70.5</v>
      </c>
      <c r="G8" s="10">
        <v>661</v>
      </c>
      <c r="H8" s="11">
        <v>415</v>
      </c>
      <c r="I8" s="10">
        <v>94.65</v>
      </c>
    </row>
    <row r="9" spans="1:9" x14ac:dyDescent="0.25">
      <c r="A9" s="35"/>
      <c r="B9" s="9" t="s">
        <v>38</v>
      </c>
      <c r="C9" s="10">
        <v>250</v>
      </c>
      <c r="D9" s="10">
        <v>1.34</v>
      </c>
      <c r="E9" s="10">
        <v>0</v>
      </c>
      <c r="F9" s="10">
        <v>39</v>
      </c>
      <c r="G9" s="10">
        <v>107.4</v>
      </c>
      <c r="H9" s="11" t="s">
        <v>22</v>
      </c>
      <c r="I9" s="13"/>
    </row>
    <row r="10" spans="1:9" x14ac:dyDescent="0.25">
      <c r="A10" s="36"/>
      <c r="B10" s="12" t="s">
        <v>39</v>
      </c>
      <c r="C10" s="13">
        <v>120</v>
      </c>
      <c r="D10" s="13">
        <v>0.3</v>
      </c>
      <c r="E10" s="13">
        <v>0.3</v>
      </c>
      <c r="F10" s="13">
        <v>608</v>
      </c>
      <c r="G10" s="13">
        <v>50.4</v>
      </c>
      <c r="H10" s="14" t="s">
        <v>22</v>
      </c>
      <c r="I10" s="13"/>
    </row>
    <row r="11" spans="1:9" x14ac:dyDescent="0.25">
      <c r="A11" s="36"/>
      <c r="B11" s="12"/>
      <c r="C11" s="13"/>
      <c r="D11" s="13"/>
      <c r="E11" s="13"/>
      <c r="F11" s="13"/>
      <c r="G11" s="13"/>
      <c r="H11" s="14"/>
      <c r="I11" s="13"/>
    </row>
    <row r="12" spans="1:9" x14ac:dyDescent="0.25">
      <c r="A12" s="36"/>
      <c r="B12" s="12"/>
      <c r="C12" s="13"/>
      <c r="D12" s="13"/>
      <c r="E12" s="13"/>
      <c r="F12" s="13"/>
      <c r="G12" s="13"/>
      <c r="H12" s="14"/>
      <c r="I12" s="13"/>
    </row>
    <row r="13" spans="1:9" x14ac:dyDescent="0.25">
      <c r="A13" s="36"/>
      <c r="B13" s="12"/>
      <c r="C13" s="13"/>
      <c r="D13" s="13"/>
      <c r="E13" s="13"/>
      <c r="F13" s="13"/>
      <c r="G13" s="13"/>
      <c r="H13" s="14"/>
      <c r="I13" s="13"/>
    </row>
    <row r="14" spans="1:9" ht="13.8" thickBot="1" x14ac:dyDescent="0.3">
      <c r="A14" s="37"/>
      <c r="B14" s="2"/>
      <c r="C14" s="3">
        <f>SUM(C8:C13)</f>
        <v>520</v>
      </c>
      <c r="D14" s="3">
        <f>SUM(D8:D13)</f>
        <v>12.440000000000001</v>
      </c>
      <c r="E14" s="3">
        <f>SUM(E8:E13)</f>
        <v>9.7000000000000011</v>
      </c>
      <c r="F14" s="3">
        <f>SUM(F8:F13)</f>
        <v>717.5</v>
      </c>
      <c r="G14" s="3">
        <f>SUM(G8:G13)</f>
        <v>818.8</v>
      </c>
      <c r="H14" s="4"/>
      <c r="I14" s="3">
        <f>SUM(I8:I13)</f>
        <v>94.65</v>
      </c>
    </row>
    <row r="15" spans="1:9" ht="13.8" thickBot="1" x14ac:dyDescent="0.3">
      <c r="A15" s="16" t="s">
        <v>6</v>
      </c>
      <c r="B15" s="12"/>
      <c r="C15" s="13"/>
      <c r="D15" s="13"/>
      <c r="E15" s="13"/>
      <c r="F15" s="13"/>
      <c r="G15" s="13"/>
      <c r="H15" s="14"/>
      <c r="I15" s="13"/>
    </row>
    <row r="16" spans="1:9" ht="27" thickBot="1" x14ac:dyDescent="0.3">
      <c r="A16" s="35"/>
      <c r="B16" s="32" t="s">
        <v>17</v>
      </c>
      <c r="C16" s="33">
        <v>250</v>
      </c>
      <c r="D16" s="33">
        <v>4.0999999999999996</v>
      </c>
      <c r="E16" s="33">
        <v>8.6</v>
      </c>
      <c r="F16" s="33">
        <v>18.399999999999999</v>
      </c>
      <c r="G16" s="33">
        <v>196.8</v>
      </c>
      <c r="H16" s="34">
        <v>220</v>
      </c>
      <c r="I16" s="13"/>
    </row>
    <row r="17" spans="1:9" ht="13.8" thickBot="1" x14ac:dyDescent="0.3">
      <c r="A17" s="36"/>
      <c r="B17" s="32" t="s">
        <v>37</v>
      </c>
      <c r="C17" s="23">
        <v>150</v>
      </c>
      <c r="D17" s="23">
        <v>10.8</v>
      </c>
      <c r="E17" s="23">
        <v>9.4</v>
      </c>
      <c r="F17" s="23">
        <v>70.5</v>
      </c>
      <c r="G17" s="23">
        <v>661</v>
      </c>
      <c r="H17" s="11">
        <v>415</v>
      </c>
      <c r="I17" s="13"/>
    </row>
    <row r="18" spans="1:9" x14ac:dyDescent="0.25">
      <c r="A18" s="36"/>
      <c r="B18" s="27" t="s">
        <v>38</v>
      </c>
      <c r="C18" s="23">
        <v>250</v>
      </c>
      <c r="D18" s="23">
        <v>1.34</v>
      </c>
      <c r="E18" s="23">
        <v>0</v>
      </c>
      <c r="F18" s="23">
        <v>39</v>
      </c>
      <c r="G18" s="23">
        <v>107.4</v>
      </c>
      <c r="H18" s="11" t="s">
        <v>22</v>
      </c>
      <c r="I18" s="13"/>
    </row>
    <row r="19" spans="1:9" x14ac:dyDescent="0.25">
      <c r="A19" s="36"/>
      <c r="B19" s="32" t="s">
        <v>15</v>
      </c>
      <c r="C19" s="33">
        <v>50</v>
      </c>
      <c r="D19" s="33">
        <v>4</v>
      </c>
      <c r="E19" s="33">
        <v>2.5</v>
      </c>
      <c r="F19" s="33">
        <v>14.5</v>
      </c>
      <c r="G19" s="33">
        <v>179</v>
      </c>
      <c r="H19" s="34">
        <v>943</v>
      </c>
      <c r="I19" s="34"/>
    </row>
    <row r="20" spans="1:9" x14ac:dyDescent="0.25">
      <c r="A20" s="36"/>
      <c r="B20" s="32"/>
      <c r="C20" s="33"/>
      <c r="D20" s="33"/>
      <c r="E20" s="33"/>
      <c r="F20" s="33"/>
      <c r="G20" s="33"/>
      <c r="H20" s="34"/>
      <c r="I20" s="13"/>
    </row>
    <row r="21" spans="1:9" x14ac:dyDescent="0.25">
      <c r="A21" s="36"/>
      <c r="B21" s="12"/>
      <c r="C21" s="13"/>
      <c r="D21" s="13"/>
      <c r="E21" s="13"/>
      <c r="F21" s="13"/>
      <c r="G21" s="13"/>
      <c r="H21" s="14"/>
      <c r="I21" s="13"/>
    </row>
    <row r="22" spans="1:9" x14ac:dyDescent="0.25">
      <c r="A22" s="36"/>
      <c r="B22" s="12"/>
      <c r="C22" s="13"/>
      <c r="D22" s="13"/>
      <c r="E22" s="13"/>
      <c r="F22" s="13"/>
      <c r="G22" s="13"/>
      <c r="H22" s="14"/>
      <c r="I22" s="13"/>
    </row>
    <row r="23" spans="1:9" ht="13.8" thickBot="1" x14ac:dyDescent="0.3">
      <c r="A23" s="37"/>
      <c r="B23" s="12"/>
      <c r="C23" s="13"/>
      <c r="D23" s="13"/>
      <c r="E23" s="13"/>
      <c r="F23" s="13"/>
      <c r="G23" s="13"/>
      <c r="H23" s="14"/>
      <c r="I23" s="13"/>
    </row>
    <row r="24" spans="1:9" ht="13.8" thickBot="1" x14ac:dyDescent="0.3">
      <c r="A24" s="18"/>
      <c r="B24" s="2"/>
      <c r="C24" s="3">
        <f>SUM(C15:C23)</f>
        <v>700</v>
      </c>
      <c r="D24" s="3">
        <f t="shared" ref="D24:G24" si="0">SUM(D15:D23)</f>
        <v>20.240000000000002</v>
      </c>
      <c r="E24" s="3">
        <f t="shared" si="0"/>
        <v>20.5</v>
      </c>
      <c r="F24" s="3">
        <f t="shared" si="0"/>
        <v>142.4</v>
      </c>
      <c r="G24" s="3">
        <f t="shared" si="0"/>
        <v>1144.1999999999998</v>
      </c>
      <c r="H24" s="4"/>
      <c r="I24" s="3">
        <f t="shared" ref="I24" si="1">SUM(I15:I23)</f>
        <v>0</v>
      </c>
    </row>
    <row r="25" spans="1:9" ht="15" customHeight="1" thickBot="1" x14ac:dyDescent="0.3">
      <c r="A25" s="22" t="s">
        <v>13</v>
      </c>
      <c r="B25" s="5"/>
      <c r="C25" s="6">
        <f>C14+C24</f>
        <v>1220</v>
      </c>
      <c r="D25" s="6">
        <f t="shared" ref="D25:G25" si="2">D14+D24</f>
        <v>32.680000000000007</v>
      </c>
      <c r="E25" s="6">
        <f t="shared" si="2"/>
        <v>30.200000000000003</v>
      </c>
      <c r="F25" s="6">
        <f t="shared" si="2"/>
        <v>859.9</v>
      </c>
      <c r="G25" s="6">
        <f t="shared" si="2"/>
        <v>1962.9999999999998</v>
      </c>
      <c r="H25" s="6"/>
      <c r="I25" s="6">
        <f t="shared" ref="I25" si="3">I14+I24</f>
        <v>94.65</v>
      </c>
    </row>
    <row r="44" ht="15.75" customHeight="1" x14ac:dyDescent="0.25"/>
    <row r="63" ht="15.75" customHeight="1" x14ac:dyDescent="0.25"/>
    <row r="82" ht="15.75" customHeight="1" x14ac:dyDescent="0.25"/>
    <row r="101" ht="15.75" customHeight="1" x14ac:dyDescent="0.25"/>
    <row r="120" ht="15.75" customHeight="1" x14ac:dyDescent="0.25"/>
    <row r="139" ht="15.75" customHeight="1" x14ac:dyDescent="0.25"/>
    <row r="143" ht="15.75" customHeight="1" x14ac:dyDescent="0.25"/>
    <row r="158" ht="15.75" customHeight="1" x14ac:dyDescent="0.25"/>
    <row r="177" ht="15.75" customHeight="1" x14ac:dyDescent="0.25"/>
    <row r="185" ht="15.75" customHeight="1" x14ac:dyDescent="0.25"/>
    <row r="196" ht="15.75" customHeight="1" x14ac:dyDescent="0.25"/>
    <row r="197" ht="13.5" customHeight="1" x14ac:dyDescent="0.25"/>
  </sheetData>
  <mergeCells count="2">
    <mergeCell ref="A9:A14"/>
    <mergeCell ref="A16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30.09</vt:lpstr>
      <vt:lpstr>01.10</vt:lpstr>
      <vt:lpstr>02.10</vt:lpstr>
      <vt:lpstr>03.10</vt:lpstr>
      <vt:lpstr>04.10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2024-09-25T18:43:40Z</dcterms:modified>
</cp:coreProperties>
</file>